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at2jep\Desktop\"/>
    </mc:Choice>
  </mc:AlternateContent>
  <xr:revisionPtr revIDLastSave="0" documentId="8_{2AABAA76-D7F1-4E81-9ADA-E8BD57462B1D}" xr6:coauthVersionLast="47" xr6:coauthVersionMax="47" xr10:uidLastSave="{00000000-0000-0000-0000-000000000000}"/>
  <bookViews>
    <workbookView xWindow="28680" yWindow="-120" windowWidth="29040" windowHeight="15840" xr2:uid="{BE714307-023D-42E0-8617-8A77A0F0A3D4}"/>
  </bookViews>
  <sheets>
    <sheet name="UPS NDA Early" sheetId="20" r:id="rId1"/>
    <sheet name="UPS NDA" sheetId="21" r:id="rId2"/>
    <sheet name="UPS NDA Saver" sheetId="22" r:id="rId3"/>
    <sheet name="UPS 2DA A.M." sheetId="23" r:id="rId4"/>
    <sheet name="UPS 2DA" sheetId="24" r:id="rId5"/>
    <sheet name="UPS 3DA Select" sheetId="25" r:id="rId6"/>
    <sheet name="UPS Ground" sheetId="26" r:id="rId7"/>
    <sheet name="UPS Simple Rate" sheetId="27" r:id="rId8"/>
    <sheet name="UPS WW Express (EXPT)" sheetId="1" r:id="rId9"/>
    <sheet name="UPS WW Express Freight M  (EXP)" sheetId="2" r:id="rId10"/>
    <sheet name="UPS WW Express Freight (EXPT)" sheetId="3" r:id="rId11"/>
    <sheet name="UPS WW Saver (EXPT)" sheetId="4" r:id="rId12"/>
    <sheet name="UPS WW Expedited (EXPT)" sheetId="5" r:id="rId13"/>
    <sheet name="UPS Standard to CA (EXPT) " sheetId="6" r:id="rId14"/>
    <sheet name="UPS Standard to MX (EXPT) " sheetId="7" r:id="rId15"/>
    <sheet name="UPS Air Freight Premium Direct" sheetId="8" r:id="rId16"/>
    <sheet name="UPS WW Express letter-doc(IFC)" sheetId="10" r:id="rId17"/>
    <sheet name="UPS WW Express ND (IFC)" sheetId="11" r:id="rId18"/>
    <sheet name="UPS WW Express Mi Freight (IFC)" sheetId="12" r:id="rId19"/>
    <sheet name="UPS WW Express Freight (IFC) " sheetId="13" r:id="rId20"/>
    <sheet name="UPS WW Saver-Doc (IFC)" sheetId="14" r:id="rId21"/>
    <sheet name="UPS WW Saver ND(IFC)" sheetId="15" r:id="rId22"/>
    <sheet name="UPS WW Expedited (IFC)" sheetId="16" r:id="rId23"/>
    <sheet name="UPS 3Day Select fr CA (IFC)" sheetId="17" r:id="rId24"/>
    <sheet name="UPS Standard from CA (IFC)" sheetId="18" r:id="rId25"/>
    <sheet name="UPS Standard from MX (IFC) " sheetId="19" r:id="rId26"/>
  </sheets>
  <externalReferences>
    <externalReference r:id="rId27"/>
  </externalReferences>
  <definedNames>
    <definedName name="_Fill" localSheetId="7" hidden="1">[1]Express!#REF!</definedName>
    <definedName name="_Fill" localSheetId="9" hidden="1">[1]Express!#REF!</definedName>
    <definedName name="_Fill" localSheetId="18" hidden="1">[1]Express!#REF!</definedName>
    <definedName name="_Fill" hidden="1">[1]Express!#REF!</definedName>
    <definedName name="_Key1" localSheetId="7" hidden="1">#REF!</definedName>
    <definedName name="_Key1" localSheetId="9" hidden="1">#REF!</definedName>
    <definedName name="_Key1" localSheetId="18" hidden="1">#REF!</definedName>
    <definedName name="_Key1" hidden="1">#REF!</definedName>
    <definedName name="_Order1" hidden="1">255</definedName>
    <definedName name="_Sort" localSheetId="7" hidden="1">[1]Express!#REF!</definedName>
    <definedName name="_Sort" localSheetId="9" hidden="1">[1]Express!#REF!</definedName>
    <definedName name="_Sort" localSheetId="18" hidden="1">[1]Express!#REF!</definedName>
    <definedName name="_Sort" hidden="1">[1]Express!#REF!</definedName>
    <definedName name="IZ" localSheetId="7">#REF!</definedName>
    <definedName name="IZ" localSheetId="9">#REF!</definedName>
    <definedName name="IZ" localSheetId="18">#REF!</definedName>
    <definedName name="IZ">#REF!</definedName>
    <definedName name="J" hidden="1">[1]Express!#REF!</definedName>
    <definedName name="L" hidden="1">[1]Express!#REF!</definedName>
    <definedName name="M" hidden="1">[1]Express!#REF!</definedName>
    <definedName name="n">#REF!</definedName>
    <definedName name="_xlnm.Print_Area" localSheetId="4">'UPS 2DA'!$A$1:$M$225</definedName>
    <definedName name="_xlnm.Print_Area" localSheetId="3">'UPS 2DA A.M.'!$A$1:$M$222</definedName>
    <definedName name="_xlnm.Print_Area" localSheetId="5">'UPS 3DA Select'!$A$1:$M$223</definedName>
    <definedName name="_xlnm.Print_Area" localSheetId="23">'UPS 3Day Select fr CA (IFC)'!$A$1:$Q$55</definedName>
    <definedName name="_xlnm.Print_Area" localSheetId="15">'UPS Air Freight Premium Direct'!$A$1:$S$37</definedName>
    <definedName name="_xlnm.Print_Area" localSheetId="6">'UPS Ground'!$A$1:$M$226</definedName>
    <definedName name="_xlnm.Print_Area" localSheetId="1">'UPS NDA'!$A$1:$M$217</definedName>
    <definedName name="_xlnm.Print_Area" localSheetId="0">'UPS NDA Early'!$A$1:$M$221</definedName>
    <definedName name="_xlnm.Print_Area" localSheetId="2">'UPS NDA Saver'!$A$1:$M$223</definedName>
    <definedName name="_xlnm.Print_Area" localSheetId="7">'UPS Simple Rate'!$A$1:$G$40</definedName>
    <definedName name="_xlnm.Print_Area" localSheetId="24">'UPS Standard from CA (IFC)'!$A$1:$O$56</definedName>
    <definedName name="_xlnm.Print_Area" localSheetId="25">'UPS Standard from MX (IFC) '!$A$1:$N$166</definedName>
    <definedName name="_xlnm.Print_Area" localSheetId="13">'UPS Standard to CA (EXPT) '!$A$1:$M$166</definedName>
    <definedName name="_xlnm.Print_Area" localSheetId="14">'UPS Standard to MX (EXPT) '!$A$1:$M$163</definedName>
    <definedName name="_xlnm.Print_Area" localSheetId="12">'UPS WW Expedited (EXPT)'!$A$1:$S$165</definedName>
    <definedName name="_xlnm.Print_Area" localSheetId="22">'UPS WW Expedited (IFC)'!$A$1:$R$170</definedName>
    <definedName name="_xlnm.Print_Area" localSheetId="8">'UPS WW Express (EXPT)'!$A$1:$S$177</definedName>
    <definedName name="_xlnm.Print_Area" localSheetId="10">'UPS WW Express Freight (EXPT)'!$A$1:$T$44</definedName>
    <definedName name="_xlnm.Print_Area" localSheetId="19">'UPS WW Express Freight (IFC) '!$A$1:$S$45</definedName>
    <definedName name="_xlnm.Print_Area" localSheetId="9">'UPS WW Express Freight M  (EXP)'!$A$1:$T$44</definedName>
    <definedName name="_xlnm.Print_Area" localSheetId="16">'UPS WW Express letter-doc(IFC)'!$A$1:$S$53</definedName>
    <definedName name="_xlnm.Print_Area" localSheetId="18">'UPS WW Express Mi Freight (IFC)'!$A$1:$S$45</definedName>
    <definedName name="_xlnm.Print_Area" localSheetId="17">'UPS WW Express ND (IFC)'!$A$1:$S$166</definedName>
    <definedName name="_xlnm.Print_Area" localSheetId="11">'UPS WW Saver (EXPT)'!$A$1:$S$170</definedName>
    <definedName name="_xlnm.Print_Area" localSheetId="21">'UPS WW Saver ND(IFC)'!$A$1:$S$166</definedName>
    <definedName name="_xlnm.Print_Area" localSheetId="20">'UPS WW Saver-Doc (IFC)'!$A$1:$S$53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" i="27" l="1"/>
  <c r="I146" i="19"/>
  <c r="H146" i="19"/>
  <c r="G146" i="19"/>
  <c r="F146" i="19"/>
  <c r="E146" i="19"/>
  <c r="D146" i="19"/>
  <c r="C146" i="19"/>
  <c r="B115" i="19"/>
  <c r="B59" i="19"/>
  <c r="R146" i="16"/>
  <c r="Q146" i="16"/>
  <c r="P146" i="16"/>
  <c r="O146" i="16"/>
  <c r="N146" i="16"/>
  <c r="M146" i="16"/>
  <c r="L146" i="16"/>
  <c r="K146" i="16"/>
  <c r="J146" i="16"/>
  <c r="I146" i="16"/>
  <c r="H146" i="16"/>
  <c r="G146" i="16"/>
  <c r="F146" i="16"/>
  <c r="E146" i="16"/>
  <c r="D146" i="16"/>
  <c r="C146" i="16"/>
  <c r="R121" i="16"/>
  <c r="Q121" i="16"/>
  <c r="P121" i="16"/>
  <c r="O121" i="16"/>
  <c r="N121" i="16"/>
  <c r="M121" i="16"/>
  <c r="L121" i="16"/>
  <c r="K121" i="16"/>
  <c r="J121" i="16"/>
  <c r="I121" i="16"/>
  <c r="H121" i="16"/>
  <c r="G121" i="16"/>
  <c r="F121" i="16"/>
  <c r="E121" i="16"/>
  <c r="D121" i="16"/>
  <c r="C121" i="16"/>
  <c r="R65" i="16"/>
  <c r="Q65" i="16"/>
  <c r="P65" i="16"/>
  <c r="O65" i="16"/>
  <c r="N65" i="16"/>
  <c r="M65" i="16"/>
  <c r="L65" i="16"/>
  <c r="K65" i="16"/>
  <c r="J65" i="16"/>
  <c r="I65" i="16"/>
  <c r="H65" i="16"/>
  <c r="G65" i="16"/>
  <c r="F65" i="16"/>
  <c r="E65" i="16"/>
  <c r="D65" i="16"/>
  <c r="C65" i="16"/>
  <c r="R140" i="15"/>
  <c r="Q140" i="15"/>
  <c r="P140" i="15"/>
  <c r="O140" i="15"/>
  <c r="N140" i="15"/>
  <c r="M140" i="15"/>
  <c r="L140" i="15"/>
  <c r="K140" i="15"/>
  <c r="J140" i="15"/>
  <c r="I140" i="15"/>
  <c r="H140" i="15"/>
  <c r="G140" i="15"/>
  <c r="F140" i="15"/>
  <c r="E140" i="15"/>
  <c r="D140" i="15"/>
  <c r="C140" i="15"/>
  <c r="R121" i="15"/>
  <c r="Q121" i="15"/>
  <c r="P121" i="15"/>
  <c r="O121" i="15"/>
  <c r="N121" i="15"/>
  <c r="M121" i="15"/>
  <c r="L121" i="15"/>
  <c r="K121" i="15"/>
  <c r="J121" i="15"/>
  <c r="I121" i="15"/>
  <c r="H121" i="15"/>
  <c r="G121" i="15"/>
  <c r="F121" i="15"/>
  <c r="E121" i="15"/>
  <c r="D121" i="15"/>
  <c r="C121" i="15"/>
  <c r="B115" i="15"/>
  <c r="R65" i="15"/>
  <c r="Q65" i="15"/>
  <c r="P65" i="15"/>
  <c r="O65" i="15"/>
  <c r="N65" i="15"/>
  <c r="M65" i="15"/>
  <c r="L65" i="15"/>
  <c r="K65" i="15"/>
  <c r="J65" i="15"/>
  <c r="I65" i="15"/>
  <c r="H65" i="15"/>
  <c r="G65" i="15"/>
  <c r="F65" i="15"/>
  <c r="E65" i="15"/>
  <c r="D65" i="15"/>
  <c r="C65" i="15"/>
  <c r="B59" i="15"/>
  <c r="R140" i="11"/>
  <c r="Q140" i="11"/>
  <c r="P140" i="11"/>
  <c r="O140" i="11"/>
  <c r="N140" i="11"/>
  <c r="M140" i="11"/>
  <c r="L140" i="11"/>
  <c r="K140" i="11"/>
  <c r="J140" i="11"/>
  <c r="I140" i="11"/>
  <c r="H140" i="11"/>
  <c r="G140" i="11"/>
  <c r="F140" i="11"/>
  <c r="E140" i="11"/>
  <c r="D140" i="11"/>
  <c r="C140" i="11"/>
  <c r="R121" i="11"/>
  <c r="Q121" i="11"/>
  <c r="P121" i="11"/>
  <c r="O121" i="11"/>
  <c r="N121" i="11"/>
  <c r="M121" i="11"/>
  <c r="L121" i="11"/>
  <c r="K121" i="11"/>
  <c r="J121" i="11"/>
  <c r="I121" i="11"/>
  <c r="H121" i="11"/>
  <c r="G121" i="11"/>
  <c r="F121" i="11"/>
  <c r="E121" i="11"/>
  <c r="D121" i="11"/>
  <c r="C121" i="11"/>
  <c r="R65" i="11"/>
  <c r="Q65" i="11"/>
  <c r="P65" i="11"/>
  <c r="O65" i="11"/>
  <c r="N65" i="11"/>
  <c r="M65" i="11"/>
  <c r="L65" i="11"/>
  <c r="K65" i="11"/>
  <c r="J65" i="11"/>
  <c r="I65" i="11"/>
  <c r="H65" i="11"/>
  <c r="G65" i="11"/>
  <c r="F65" i="11"/>
  <c r="E65" i="11"/>
  <c r="D65" i="11"/>
  <c r="C65" i="11"/>
  <c r="B59" i="11"/>
  <c r="B115" i="11" s="1"/>
  <c r="Q2" i="11"/>
  <c r="Q58" i="11" s="1"/>
  <c r="Q4" i="13"/>
  <c r="S139" i="5"/>
  <c r="R139" i="5"/>
  <c r="Q139" i="5"/>
  <c r="P139" i="5"/>
  <c r="O139" i="5"/>
  <c r="N139" i="5"/>
  <c r="M139" i="5"/>
  <c r="L139" i="5"/>
  <c r="K139" i="5"/>
  <c r="J139" i="5"/>
  <c r="I139" i="5"/>
  <c r="H139" i="5"/>
  <c r="G139" i="5"/>
  <c r="F139" i="5"/>
  <c r="E139" i="5"/>
  <c r="D139" i="5"/>
  <c r="C139" i="5"/>
  <c r="S120" i="5"/>
  <c r="R120" i="5"/>
  <c r="Q120" i="5"/>
  <c r="P120" i="5"/>
  <c r="O120" i="5"/>
  <c r="N120" i="5"/>
  <c r="M120" i="5"/>
  <c r="L120" i="5"/>
  <c r="K120" i="5"/>
  <c r="J120" i="5"/>
  <c r="I120" i="5"/>
  <c r="H120" i="5"/>
  <c r="G120" i="5"/>
  <c r="F120" i="5"/>
  <c r="E120" i="5"/>
  <c r="D120" i="5"/>
  <c r="C120" i="5"/>
  <c r="S64" i="5"/>
  <c r="R64" i="5"/>
  <c r="Q64" i="5"/>
  <c r="P64" i="5"/>
  <c r="O64" i="5"/>
  <c r="N64" i="5"/>
  <c r="M64" i="5"/>
  <c r="L64" i="5"/>
  <c r="K64" i="5"/>
  <c r="J64" i="5"/>
  <c r="I64" i="5"/>
  <c r="H64" i="5"/>
  <c r="G64" i="5"/>
  <c r="F64" i="5"/>
  <c r="E64" i="5"/>
  <c r="D64" i="5"/>
  <c r="C64" i="5"/>
  <c r="S144" i="4"/>
  <c r="R144" i="4"/>
  <c r="Q144" i="4"/>
  <c r="P144" i="4"/>
  <c r="O144" i="4"/>
  <c r="N144" i="4"/>
  <c r="M144" i="4"/>
  <c r="L144" i="4"/>
  <c r="K144" i="4"/>
  <c r="J144" i="4"/>
  <c r="I144" i="4"/>
  <c r="H144" i="4"/>
  <c r="G144" i="4"/>
  <c r="F144" i="4"/>
  <c r="E144" i="4"/>
  <c r="D144" i="4"/>
  <c r="C144" i="4"/>
  <c r="S125" i="4"/>
  <c r="R125" i="4"/>
  <c r="Q125" i="4"/>
  <c r="P125" i="4"/>
  <c r="O125" i="4"/>
  <c r="N125" i="4"/>
  <c r="M125" i="4"/>
  <c r="L125" i="4"/>
  <c r="K125" i="4"/>
  <c r="J125" i="4"/>
  <c r="I125" i="4"/>
  <c r="H125" i="4"/>
  <c r="G125" i="4"/>
  <c r="F125" i="4"/>
  <c r="E125" i="4"/>
  <c r="D125" i="4"/>
  <c r="C125" i="4"/>
  <c r="S69" i="4"/>
  <c r="R69" i="4"/>
  <c r="Q69" i="4"/>
  <c r="P69" i="4"/>
  <c r="O69" i="4"/>
  <c r="N69" i="4"/>
  <c r="M69" i="4"/>
  <c r="L69" i="4"/>
  <c r="K69" i="4"/>
  <c r="J69" i="4"/>
  <c r="I69" i="4"/>
  <c r="H69" i="4"/>
  <c r="G69" i="4"/>
  <c r="F69" i="4"/>
  <c r="E69" i="4"/>
  <c r="D69" i="4"/>
  <c r="C69" i="4"/>
  <c r="Q17" i="8"/>
  <c r="P17" i="8"/>
  <c r="O17" i="8"/>
  <c r="N17" i="8"/>
  <c r="M17" i="8"/>
  <c r="L17" i="8"/>
  <c r="K17" i="8"/>
  <c r="J17" i="8"/>
  <c r="I17" i="8"/>
  <c r="H17" i="8"/>
  <c r="G17" i="8"/>
  <c r="F17" i="8"/>
  <c r="E17" i="8"/>
  <c r="D17" i="8"/>
  <c r="C17" i="8"/>
  <c r="Q16" i="8"/>
  <c r="P16" i="8"/>
  <c r="O16" i="8"/>
  <c r="N16" i="8"/>
  <c r="M16" i="8"/>
  <c r="L16" i="8"/>
  <c r="K16" i="8"/>
  <c r="J16" i="8"/>
  <c r="I16" i="8"/>
  <c r="H16" i="8"/>
  <c r="G16" i="8"/>
  <c r="F16" i="8"/>
  <c r="E16" i="8"/>
  <c r="D16" i="8"/>
  <c r="C16" i="8"/>
  <c r="Q14" i="8"/>
  <c r="P14" i="8"/>
  <c r="O14" i="8"/>
  <c r="N14" i="8"/>
  <c r="M14" i="8"/>
  <c r="L14" i="8"/>
  <c r="K14" i="8"/>
  <c r="J14" i="8"/>
  <c r="I14" i="8"/>
  <c r="H14" i="8"/>
  <c r="G14" i="8"/>
  <c r="F14" i="8"/>
  <c r="E14" i="8"/>
  <c r="D14" i="8"/>
  <c r="C14" i="8"/>
  <c r="S149" i="1"/>
  <c r="R149" i="1"/>
  <c r="Q149" i="1"/>
  <c r="P149" i="1"/>
  <c r="O149" i="1"/>
  <c r="N149" i="1"/>
  <c r="M149" i="1"/>
  <c r="L149" i="1"/>
  <c r="K149" i="1"/>
  <c r="J149" i="1"/>
  <c r="I149" i="1"/>
  <c r="H149" i="1"/>
  <c r="G149" i="1"/>
  <c r="F149" i="1"/>
  <c r="E149" i="1"/>
  <c r="D149" i="1"/>
  <c r="C149" i="1"/>
  <c r="S129" i="1"/>
  <c r="R129" i="1"/>
  <c r="Q129" i="1"/>
  <c r="P129" i="1"/>
  <c r="O129" i="1"/>
  <c r="N129" i="1"/>
  <c r="M129" i="1"/>
  <c r="L129" i="1"/>
  <c r="K129" i="1"/>
  <c r="J129" i="1"/>
  <c r="I129" i="1"/>
  <c r="H129" i="1"/>
  <c r="G129" i="1"/>
  <c r="F129" i="1"/>
  <c r="E129" i="1"/>
  <c r="D129" i="1"/>
  <c r="C129" i="1"/>
  <c r="S71" i="1"/>
  <c r="R71" i="1"/>
  <c r="Q71" i="1"/>
  <c r="P71" i="1"/>
  <c r="O71" i="1"/>
  <c r="N71" i="1"/>
  <c r="M71" i="1"/>
  <c r="L71" i="1"/>
  <c r="K71" i="1"/>
  <c r="J71" i="1"/>
  <c r="I71" i="1"/>
  <c r="H71" i="1"/>
  <c r="G71" i="1"/>
  <c r="F71" i="1"/>
  <c r="E71" i="1"/>
  <c r="D71" i="1"/>
  <c r="C71" i="1"/>
  <c r="L4" i="21" l="1"/>
  <c r="J59" i="20"/>
  <c r="J116" i="20" s="1"/>
  <c r="L2" i="26"/>
  <c r="L60" i="26" s="1"/>
  <c r="L118" i="26" s="1"/>
  <c r="L176" i="26" s="1"/>
  <c r="J172" i="20"/>
  <c r="Q4" i="14"/>
  <c r="Q2" i="15" s="1"/>
  <c r="Q114" i="11"/>
  <c r="Q4" i="12"/>
  <c r="Q122" i="1"/>
  <c r="Q4" i="8"/>
  <c r="R2" i="4"/>
  <c r="R4" i="3"/>
  <c r="R4" i="2"/>
  <c r="Q64" i="1"/>
  <c r="K4" i="22" l="1"/>
  <c r="L57" i="21"/>
  <c r="L112" i="21" s="1"/>
  <c r="L167" i="21" s="1"/>
  <c r="N2" i="18"/>
  <c r="Q2" i="16"/>
  <c r="I2" i="19"/>
  <c r="Q114" i="15"/>
  <c r="Q58" i="15"/>
  <c r="R2" i="5"/>
  <c r="S62" i="4"/>
  <c r="S118" i="4" s="1"/>
  <c r="K60" i="22" l="1"/>
  <c r="K118" i="22" s="1"/>
  <c r="K174" i="22" s="1"/>
  <c r="K4" i="23"/>
  <c r="Q58" i="16"/>
  <c r="N4" i="17"/>
  <c r="Q114" i="16"/>
  <c r="I114" i="19"/>
  <c r="I58" i="19"/>
  <c r="L2" i="7"/>
  <c r="L58" i="7" s="1"/>
  <c r="L114" i="7" s="1"/>
  <c r="J2" i="6"/>
  <c r="J58" i="6" s="1"/>
  <c r="J114" i="6" s="1"/>
  <c r="R57" i="5"/>
  <c r="R113" i="5" s="1"/>
  <c r="K59" i="23" l="1"/>
  <c r="K116" i="23" s="1"/>
  <c r="J172" i="23" s="1"/>
  <c r="L4" i="24"/>
  <c r="L60" i="24" l="1"/>
  <c r="L117" i="24" s="1"/>
  <c r="L175" i="24" s="1"/>
  <c r="K4" i="25"/>
  <c r="K59" i="25" s="1"/>
  <c r="K117" i="25" s="1"/>
  <c r="K173" i="25" s="1"/>
</calcChain>
</file>

<file path=xl/sharedStrings.xml><?xml version="1.0" encoding="utf-8"?>
<sst xmlns="http://schemas.openxmlformats.org/spreadsheetml/2006/main" count="583" uniqueCount="133">
  <si>
    <t>Export</t>
  </si>
  <si>
    <r>
      <t>UPS Worldwide Express</t>
    </r>
    <r>
      <rPr>
        <vertAlign val="superscript"/>
        <sz val="18"/>
        <rFont val="UPS Sans Medium Condensed"/>
      </rPr>
      <t>®</t>
    </r>
  </si>
  <si>
    <r>
      <t>For UPS Worldwide Express Plus</t>
    </r>
    <r>
      <rPr>
        <vertAlign val="superscript"/>
        <sz val="10"/>
        <rFont val="Arial"/>
        <family val="2"/>
      </rPr>
      <t>®</t>
    </r>
    <r>
      <rPr>
        <sz val="10"/>
        <rFont val="Arial"/>
        <family val="2"/>
      </rPr>
      <t xml:space="preserve"> shipments, add $40.00 to the appropriate UPS Worldwide Express rate.</t>
    </r>
  </si>
  <si>
    <t>Zones</t>
  </si>
  <si>
    <t>Letter</t>
  </si>
  <si>
    <t>Pak 1 Lbs.</t>
  </si>
  <si>
    <t>Pak 2 Lbs.</t>
  </si>
  <si>
    <t>10 KG Box</t>
  </si>
  <si>
    <t>25 KG Box</t>
  </si>
  <si>
    <t>1 Lbs.</t>
  </si>
  <si>
    <t>DAILY RATES</t>
  </si>
  <si>
    <t>31 Lbs.</t>
  </si>
  <si>
    <t>92 Lbs.</t>
  </si>
  <si>
    <t>UPS Worldwide Express Shipments of More Than 150 Lbs. (non-pallet)</t>
  </si>
  <si>
    <t>Price Per Pound</t>
  </si>
  <si>
    <t>Minimum Rate</t>
  </si>
  <si>
    <r>
      <t>UPS Worldwide Express Freight</t>
    </r>
    <r>
      <rPr>
        <vertAlign val="superscript"/>
        <sz val="18"/>
        <rFont val="UPS Sans Medium Condensed"/>
      </rPr>
      <t xml:space="preserve">® </t>
    </r>
    <r>
      <rPr>
        <sz val="22"/>
        <rFont val="UPS Sans Medium Condensed"/>
      </rPr>
      <t>Midday</t>
    </r>
  </si>
  <si>
    <t>Palletized Shipments More Than 150 Pounds</t>
  </si>
  <si>
    <t>Door-to-Door</t>
  </si>
  <si>
    <t>151 - 999 LBS</t>
  </si>
  <si>
    <t>1,000 LBS or More</t>
  </si>
  <si>
    <t>Non Door-to-Door: Drop-off, Hold-At-Location, Drop-off and Hold-At-Location</t>
  </si>
  <si>
    <r>
      <t>UPS Worldwide Express Freight</t>
    </r>
    <r>
      <rPr>
        <vertAlign val="superscript"/>
        <sz val="18"/>
        <rFont val="UPS Sans Medium Condensed"/>
      </rPr>
      <t>®</t>
    </r>
  </si>
  <si>
    <r>
      <t>UPS Worldwide Saver</t>
    </r>
    <r>
      <rPr>
        <vertAlign val="superscript"/>
        <sz val="18"/>
        <rFont val="UPS Sans Medium Condensed"/>
      </rPr>
      <t>®</t>
    </r>
  </si>
  <si>
    <t>36 Lbs.</t>
  </si>
  <si>
    <t>UPS Worldwide Saver Shipments of More Than 150 Lbs.</t>
  </si>
  <si>
    <r>
      <t>UPS Worldwide Expedited</t>
    </r>
    <r>
      <rPr>
        <vertAlign val="superscript"/>
        <sz val="18"/>
        <rFont val="UPS Sans Medium Condensed"/>
      </rPr>
      <t>®</t>
    </r>
  </si>
  <si>
    <t>601/631</t>
  </si>
  <si>
    <t>602/632</t>
  </si>
  <si>
    <t>603/633</t>
  </si>
  <si>
    <t>604/634</t>
  </si>
  <si>
    <t>605/635</t>
  </si>
  <si>
    <t>606/636</t>
  </si>
  <si>
    <t>607/637</t>
  </si>
  <si>
    <t>608/638</t>
  </si>
  <si>
    <t>609/639</t>
  </si>
  <si>
    <t>611/641</t>
  </si>
  <si>
    <t>612/642</t>
  </si>
  <si>
    <t>613/643</t>
  </si>
  <si>
    <t>UPS Worldwide Expedited Shipments of More Than 150 Lbs.</t>
  </si>
  <si>
    <r>
      <t>UPS</t>
    </r>
    <r>
      <rPr>
        <vertAlign val="superscript"/>
        <sz val="22"/>
        <rFont val="UPS Sans Medium Condensed"/>
      </rPr>
      <t>®</t>
    </r>
    <r>
      <rPr>
        <sz val="22"/>
        <rFont val="UPS Sans Medium Condensed"/>
      </rPr>
      <t xml:space="preserve"> Standard to Canada</t>
    </r>
  </si>
  <si>
    <t>54</t>
  </si>
  <si>
    <t>55</t>
  </si>
  <si>
    <t>56</t>
  </si>
  <si>
    <t>105 Lbs.</t>
  </si>
  <si>
    <t>UPS Standard Multiple-Package Shipments</t>
  </si>
  <si>
    <t>of More Than 150 Lbs.</t>
  </si>
  <si>
    <t>Multiple-Package Shipments of 151 - 199 Lbs.</t>
  </si>
  <si>
    <t>Multiple-Package Shipments of 200 - 499 Lbs.</t>
  </si>
  <si>
    <t>Multiple-Package Shipments 500 Lbs. or More</t>
  </si>
  <si>
    <r>
      <t>UPS</t>
    </r>
    <r>
      <rPr>
        <vertAlign val="superscript"/>
        <sz val="22"/>
        <rFont val="UPS Sans Medium Condensed"/>
      </rPr>
      <t>®</t>
    </r>
    <r>
      <rPr>
        <sz val="22"/>
        <rFont val="UPS Sans Medium Condensed"/>
      </rPr>
      <t xml:space="preserve"> Standard to Mexico</t>
    </r>
  </si>
  <si>
    <t>35</t>
  </si>
  <si>
    <t>36</t>
  </si>
  <si>
    <t>37</t>
  </si>
  <si>
    <t>38</t>
  </si>
  <si>
    <t>Multiple-Package Shipments 151 - 199 Lbs.</t>
  </si>
  <si>
    <t>Multiple-Package Shipments of 200 Lbs. or More</t>
  </si>
  <si>
    <r>
      <t>UPS</t>
    </r>
    <r>
      <rPr>
        <vertAlign val="superscript"/>
        <sz val="20"/>
        <rFont val="UPS Sans Medium Condensed"/>
      </rPr>
      <t xml:space="preserve">® </t>
    </r>
    <r>
      <rPr>
        <sz val="22"/>
        <rFont val="UPS Sans Medium Condensed"/>
      </rPr>
      <t>Air Freight Premium Direct</t>
    </r>
  </si>
  <si>
    <t>To Destinations Worldwide</t>
  </si>
  <si>
    <t xml:space="preserve">Door-to-door delivery for shipments greater than 150 pounds to most major global metropolitan areas by end of day within one to three business days, </t>
  </si>
  <si>
    <t>depending on destination. Rates include customs clearance, pickup and delivery. Palletized and loose shipments accepted.</t>
  </si>
  <si>
    <t>151-999 lbs.</t>
  </si>
  <si>
    <t>Price per Pound</t>
  </si>
  <si>
    <t>1,000 lbs. or more</t>
  </si>
  <si>
    <t>Minimum Charge</t>
  </si>
  <si>
    <t>For guarantee details, service availability, delivery time commitments, to request a pickup or to view the "UPS Air FreightTerms and Conditions of Contract for Services in the United States, 
Canada, and International,” visit ups-scs.com/terms.</t>
  </si>
  <si>
    <t>Import</t>
  </si>
  <si>
    <r>
      <t>The rates listed below apply to UPS Worldwide Express Plus</t>
    </r>
    <r>
      <rPr>
        <vertAlign val="superscript"/>
        <sz val="9"/>
        <color indexed="8"/>
        <rFont val="Arial"/>
        <family val="2"/>
      </rPr>
      <t>®</t>
    </r>
    <r>
      <rPr>
        <sz val="9"/>
        <color indexed="8"/>
        <rFont val="Arial"/>
        <family val="2"/>
      </rPr>
      <t xml:space="preserve">  UPS Worldwide Express NA1</t>
    </r>
    <r>
      <rPr>
        <vertAlign val="superscript"/>
        <sz val="9"/>
        <color indexed="8"/>
        <rFont val="Arial"/>
        <family val="2"/>
      </rPr>
      <t>®</t>
    </r>
    <r>
      <rPr>
        <sz val="9"/>
        <color indexed="8"/>
        <rFont val="Arial"/>
        <family val="2"/>
      </rPr>
      <t xml:space="preserve"> and UPS Worldwide Express. For UPS Worldwide Express Plus shipments, add $40.00 to the appropriate UPS Worldwide Express rate.</t>
    </r>
  </si>
  <si>
    <t>Letter / Document</t>
  </si>
  <si>
    <r>
      <t>The rates listed below apply to UPS Worldwide Express Plus</t>
    </r>
    <r>
      <rPr>
        <vertAlign val="superscript"/>
        <sz val="10"/>
        <color indexed="8"/>
        <rFont val="Arial"/>
        <family val="2"/>
      </rPr>
      <t>®</t>
    </r>
    <r>
      <rPr>
        <sz val="10"/>
        <color indexed="8"/>
        <rFont val="Arial"/>
        <family val="2"/>
      </rPr>
      <t>, UPS Worldwide Express NA1</t>
    </r>
    <r>
      <rPr>
        <vertAlign val="superscript"/>
        <sz val="10"/>
        <color indexed="8"/>
        <rFont val="Arial"/>
        <family val="2"/>
      </rPr>
      <t>®</t>
    </r>
    <r>
      <rPr>
        <sz val="10"/>
        <color indexed="8"/>
        <rFont val="Arial"/>
        <family val="2"/>
      </rPr>
      <t xml:space="preserve"> and UPS Worldwide Express.</t>
    </r>
  </si>
  <si>
    <t>For UPS Worldwide Express Plus shipments, add $40.00 to the appropriate UPS Worldwide Express rate.</t>
  </si>
  <si>
    <t>Non-document</t>
  </si>
  <si>
    <r>
      <t>UPS Worldwide Express</t>
    </r>
    <r>
      <rPr>
        <vertAlign val="superscript"/>
        <sz val="18"/>
        <rFont val="UPS Sans Medium Condensed"/>
      </rPr>
      <t>®</t>
    </r>
    <r>
      <rPr>
        <sz val="22"/>
        <rFont val="UPS Sans Medium Condensed"/>
      </rPr>
      <t xml:space="preserve"> </t>
    </r>
  </si>
  <si>
    <t>UPS Worldwide Express Multiple-Package Shipments of More Than 150 Lbs.</t>
  </si>
  <si>
    <r>
      <t>UPS Worldwide Saver</t>
    </r>
    <r>
      <rPr>
        <vertAlign val="superscript"/>
        <sz val="18"/>
        <rFont val="UPS Sans Medium Condensed"/>
      </rPr>
      <t>®</t>
    </r>
    <r>
      <rPr>
        <sz val="22"/>
        <rFont val="UPS Sans Medium Condensed"/>
      </rPr>
      <t xml:space="preserve"> </t>
    </r>
  </si>
  <si>
    <t>UPS Worldwide Saver Multiple-Package Shipments of More Than 150 Lbs.</t>
  </si>
  <si>
    <t>651/681</t>
  </si>
  <si>
    <t>652/682</t>
  </si>
  <si>
    <t>653/683</t>
  </si>
  <si>
    <t>654/684</t>
  </si>
  <si>
    <t>655/685</t>
  </si>
  <si>
    <t>656/686</t>
  </si>
  <si>
    <t>657/687</t>
  </si>
  <si>
    <t>658/688</t>
  </si>
  <si>
    <t>659/689</t>
  </si>
  <si>
    <t>661/691</t>
  </si>
  <si>
    <t>662/692</t>
  </si>
  <si>
    <t>663/693</t>
  </si>
  <si>
    <t>82 Lbs.</t>
  </si>
  <si>
    <t>UPS Worldwide Expedited Multiple-Package Shipments of More Than 150 Lbs.</t>
  </si>
  <si>
    <r>
      <t>UPS 3 Day Select</t>
    </r>
    <r>
      <rPr>
        <vertAlign val="superscript"/>
        <sz val="18"/>
        <rFont val="UPS Sans Medium Condensed"/>
      </rPr>
      <t>®</t>
    </r>
    <r>
      <rPr>
        <sz val="22"/>
        <rFont val="UPS Sans Medium Condensed"/>
      </rPr>
      <t xml:space="preserve"> from Canada</t>
    </r>
  </si>
  <si>
    <t>UPS 3 Day Select from Canada</t>
  </si>
  <si>
    <t>Multiple-Package Shipments</t>
  </si>
  <si>
    <r>
      <t>UPS</t>
    </r>
    <r>
      <rPr>
        <vertAlign val="superscript"/>
        <sz val="22"/>
        <rFont val="UPS Sans Medium Condensed"/>
      </rPr>
      <t>®</t>
    </r>
    <r>
      <rPr>
        <sz val="22"/>
        <rFont val="UPS Sans Medium Condensed"/>
      </rPr>
      <t xml:space="preserve"> Standard from Canada</t>
    </r>
  </si>
  <si>
    <t>376</t>
  </si>
  <si>
    <t>378</t>
  </si>
  <si>
    <t>380</t>
  </si>
  <si>
    <t xml:space="preserve"> </t>
  </si>
  <si>
    <t>UPS Standard from Canada Multiple-Package Shipments of More Than 150 Lbs.</t>
  </si>
  <si>
    <r>
      <t>UPS</t>
    </r>
    <r>
      <rPr>
        <vertAlign val="superscript"/>
        <sz val="22"/>
        <rFont val="UPS Sans Medium Condensed"/>
      </rPr>
      <t>®</t>
    </r>
    <r>
      <rPr>
        <sz val="22"/>
        <rFont val="UPS Sans Medium Condensed"/>
      </rPr>
      <t xml:space="preserve"> Standard from Mexico</t>
    </r>
  </si>
  <si>
    <t>364</t>
  </si>
  <si>
    <t>365</t>
  </si>
  <si>
    <t>366</t>
  </si>
  <si>
    <t>367</t>
  </si>
  <si>
    <t>368</t>
  </si>
  <si>
    <t>UPS Standard from Mexico Multiple-Package Shipments of More Than 150 Lbs.</t>
  </si>
  <si>
    <t>Multiple-Package Shipments of 151 to 199 Lbs.</t>
  </si>
  <si>
    <t>Domestic</t>
  </si>
  <si>
    <r>
      <t>UPS Next Day Air</t>
    </r>
    <r>
      <rPr>
        <vertAlign val="superscript"/>
        <sz val="18"/>
        <rFont val="UPS Sans Medium Condensed"/>
      </rPr>
      <t>®</t>
    </r>
    <r>
      <rPr>
        <sz val="22"/>
        <rFont val="UPS Sans Medium Condensed"/>
      </rPr>
      <t xml:space="preserve"> Early</t>
    </r>
  </si>
  <si>
    <t>76 Lbs.</t>
  </si>
  <si>
    <t>116 Lbs.</t>
  </si>
  <si>
    <t>Dimensional Weight of More Than 150 Lbs.</t>
  </si>
  <si>
    <r>
      <t>UPS Next Day Air</t>
    </r>
    <r>
      <rPr>
        <vertAlign val="superscript"/>
        <sz val="18"/>
        <rFont val="UPS Sans Medium Condensed"/>
      </rPr>
      <t>®</t>
    </r>
  </si>
  <si>
    <r>
      <t>UPS Next Day Air Saver</t>
    </r>
    <r>
      <rPr>
        <vertAlign val="superscript"/>
        <sz val="18"/>
        <rFont val="UPS Sans Medium Condensed"/>
      </rPr>
      <t>®</t>
    </r>
  </si>
  <si>
    <r>
      <t>UPS 2nd Day Air A.M.</t>
    </r>
    <r>
      <rPr>
        <vertAlign val="superscript"/>
        <sz val="18"/>
        <rFont val="UPS Sans Medium Condensed"/>
      </rPr>
      <t>®</t>
    </r>
  </si>
  <si>
    <r>
      <t>UPS 2nd Day Air</t>
    </r>
    <r>
      <rPr>
        <vertAlign val="superscript"/>
        <sz val="18"/>
        <rFont val="UPS Sans Medium Condensed"/>
      </rPr>
      <t>®</t>
    </r>
  </si>
  <si>
    <r>
      <t>UPS 3 Day Select</t>
    </r>
    <r>
      <rPr>
        <vertAlign val="superscript"/>
        <sz val="18"/>
        <rFont val="UPS Sans Medium Condensed"/>
      </rPr>
      <t>®</t>
    </r>
  </si>
  <si>
    <r>
      <t>UPS</t>
    </r>
    <r>
      <rPr>
        <vertAlign val="superscript"/>
        <sz val="22"/>
        <rFont val="UPS Sans Medium Condensed"/>
      </rPr>
      <t>®</t>
    </r>
    <r>
      <rPr>
        <sz val="22"/>
        <rFont val="UPS Sans Medium Condensed"/>
      </rPr>
      <t xml:space="preserve"> Ground</t>
    </r>
  </si>
  <si>
    <r>
      <t>UPS</t>
    </r>
    <r>
      <rPr>
        <vertAlign val="superscript"/>
        <sz val="22"/>
        <rFont val="UPS Sans Medium Condensed"/>
      </rPr>
      <t>®</t>
    </r>
    <r>
      <rPr>
        <sz val="22"/>
        <rFont val="UPS Sans Medium Condensed"/>
      </rPr>
      <t xml:space="preserve"> Simple Rate</t>
    </r>
  </si>
  <si>
    <t>UPS Simple Rate for Shipments Between the 48 Contiguous States</t>
  </si>
  <si>
    <t>UPS Simple Rate Size</t>
  </si>
  <si>
    <r>
      <t>UPS</t>
    </r>
    <r>
      <rPr>
        <b/>
        <vertAlign val="superscript"/>
        <sz val="8"/>
        <color indexed="9"/>
        <rFont val="UPS Sans Medium Condensed"/>
      </rPr>
      <t>®</t>
    </r>
    <r>
      <rPr>
        <b/>
        <sz val="8"/>
        <color indexed="9"/>
        <rFont val="UPS Sans Medium Condensed"/>
      </rPr>
      <t xml:space="preserve"> Ground</t>
    </r>
  </si>
  <si>
    <r>
      <t>UPS 3 Day Select</t>
    </r>
    <r>
      <rPr>
        <b/>
        <vertAlign val="superscript"/>
        <sz val="8"/>
        <color indexed="9"/>
        <rFont val="UPS Sans Medium Condensed"/>
      </rPr>
      <t>®</t>
    </r>
  </si>
  <si>
    <r>
      <t>UPS 2nd Day Air</t>
    </r>
    <r>
      <rPr>
        <b/>
        <vertAlign val="superscript"/>
        <sz val="8"/>
        <color indexed="9"/>
        <rFont val="UPS Sans Medium Condensed"/>
      </rPr>
      <t>®</t>
    </r>
  </si>
  <si>
    <r>
      <t>UPS Next Day Air Saver</t>
    </r>
    <r>
      <rPr>
        <b/>
        <vertAlign val="superscript"/>
        <sz val="8"/>
        <color indexed="9"/>
        <rFont val="UPS Sans Medium Condensed"/>
      </rPr>
      <t>®</t>
    </r>
  </si>
  <si>
    <t>Extra Small</t>
  </si>
  <si>
    <t>Small</t>
  </si>
  <si>
    <t>Medium</t>
  </si>
  <si>
    <t>Large</t>
  </si>
  <si>
    <t>Extra Large</t>
  </si>
  <si>
    <t>UPS Simple Rate for Shipments from the 48 Contiguous States to Metro Alaska and Hawaii</t>
  </si>
  <si>
    <t>UPS Simple Rate for Shipments from the 48 Contiguous States to Remote Alaska and Hawaii</t>
  </si>
  <si>
    <t>2023 Rates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</si>
</sst>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_);\(0\)"/>
    <numFmt numFmtId="165" formatCode="_(&quot;$&quot;\ * #,##0.00_);_(&quot;$&quot;\ * \(#,##0.00\);_(&quot;$&quot;\ * &quot;-&quot;??_);_(@_)"/>
    <numFmt numFmtId="166" formatCode="&quot;$&quot;#,##0.00"/>
  </numFmts>
  <fonts count="52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UPS Sans Italic"/>
    </font>
    <font>
      <b/>
      <i/>
      <sz val="10"/>
      <name val="UPS Sans Italic"/>
    </font>
    <font>
      <sz val="16"/>
      <color indexed="8"/>
      <name val="UPS Sans Bold Condensed"/>
    </font>
    <font>
      <sz val="20"/>
      <color indexed="8"/>
      <name val="UPS Sans Bold Condensed"/>
    </font>
    <font>
      <sz val="22"/>
      <name val="UPS Sans Medium Condensed"/>
    </font>
    <font>
      <vertAlign val="superscript"/>
      <sz val="18"/>
      <name val="UPS Sans Medium Condensed"/>
    </font>
    <font>
      <sz val="10"/>
      <name val="UPS Sans Medium Condensed"/>
    </font>
    <font>
      <sz val="26"/>
      <name val="UPS Sans Medium Condensed"/>
    </font>
    <font>
      <sz val="10"/>
      <color indexed="8"/>
      <name val="UPS Sans Bold Condensed"/>
    </font>
    <font>
      <vertAlign val="superscript"/>
      <sz val="10"/>
      <name val="Arial"/>
      <family val="2"/>
    </font>
    <font>
      <b/>
      <sz val="8"/>
      <color indexed="9"/>
      <name val="UPS Sans Medium Condensed"/>
    </font>
    <font>
      <sz val="8"/>
      <name val="UPS Sans Condensed"/>
    </font>
    <font>
      <sz val="10"/>
      <name val="UPS Sans Condensed"/>
    </font>
    <font>
      <b/>
      <sz val="11"/>
      <color indexed="8"/>
      <name val="Calibri"/>
      <family val="2"/>
      <scheme val="minor"/>
    </font>
    <font>
      <b/>
      <sz val="10"/>
      <color indexed="8"/>
      <name val="UPS Sans Bold"/>
    </font>
    <font>
      <sz val="7"/>
      <name val="UPS Sans Condensed"/>
    </font>
    <font>
      <sz val="7"/>
      <name val="Arial"/>
      <family val="2"/>
    </font>
    <font>
      <sz val="14"/>
      <name val="UPS Sans Medium Condensed"/>
    </font>
    <font>
      <sz val="8"/>
      <name val="UPS Sans Medium"/>
    </font>
    <font>
      <b/>
      <sz val="8"/>
      <name val="UPS Sans Medium"/>
    </font>
    <font>
      <sz val="8"/>
      <name val="Arial"/>
      <family val="2"/>
    </font>
    <font>
      <sz val="8"/>
      <color indexed="9"/>
      <name val="UPS Sans Medium Condensed"/>
    </font>
    <font>
      <b/>
      <sz val="10"/>
      <name val="UPS Sans"/>
    </font>
    <font>
      <b/>
      <sz val="7.5"/>
      <color indexed="9"/>
      <name val="UPS Sans Medium Condensed"/>
    </font>
    <font>
      <vertAlign val="superscript"/>
      <sz val="22"/>
      <name val="UPS Sans Medium Condensed"/>
    </font>
    <font>
      <b/>
      <sz val="7"/>
      <color indexed="9"/>
      <name val="UPS Sans Medium Condensed"/>
    </font>
    <font>
      <sz val="7"/>
      <name val="UPS Sans Medium Condensed"/>
    </font>
    <font>
      <vertAlign val="superscript"/>
      <sz val="20"/>
      <name val="UPS Sans Medium Condensed"/>
    </font>
    <font>
      <sz val="10"/>
      <color indexed="10"/>
      <name val="UPS Sans Medium Condensed"/>
    </font>
    <font>
      <b/>
      <sz val="10"/>
      <color rgb="FF955D23"/>
      <name val="UPS Sans Bold Condensed"/>
    </font>
    <font>
      <sz val="10"/>
      <name val="UPS Sans Bold Condensed"/>
    </font>
    <font>
      <sz val="10"/>
      <color indexed="23"/>
      <name val="UPS Sans Bold Condensed"/>
    </font>
    <font>
      <sz val="8"/>
      <color indexed="9"/>
      <name val="UPS Sans Condensed"/>
    </font>
    <font>
      <i/>
      <sz val="9"/>
      <name val="Arial Narrow"/>
      <family val="2"/>
    </font>
    <font>
      <sz val="9"/>
      <name val="Arial"/>
      <family val="2"/>
    </font>
    <font>
      <i/>
      <sz val="8"/>
      <name val="Arial Narrow"/>
      <family val="2"/>
    </font>
    <font>
      <sz val="8"/>
      <name val="UPS Sans Italic Condensed"/>
    </font>
    <font>
      <sz val="9"/>
      <color indexed="8"/>
      <name val="Arial"/>
      <family val="2"/>
    </font>
    <font>
      <vertAlign val="superscript"/>
      <sz val="9"/>
      <color indexed="8"/>
      <name val="Arial"/>
      <family val="2"/>
    </font>
    <font>
      <sz val="10"/>
      <color indexed="8"/>
      <name val="Arial"/>
      <family val="2"/>
    </font>
    <font>
      <vertAlign val="superscript"/>
      <sz val="10"/>
      <color indexed="8"/>
      <name val="Arial"/>
      <family val="2"/>
    </font>
    <font>
      <sz val="8"/>
      <color indexed="8"/>
      <name val="Arial"/>
      <family val="2"/>
    </font>
    <font>
      <sz val="7.5"/>
      <name val="UPS Sans Medium Condensed"/>
    </font>
    <font>
      <sz val="12"/>
      <name val="UPS Sans Medium Condensed"/>
    </font>
    <font>
      <b/>
      <sz val="8"/>
      <color indexed="9"/>
      <name val="Arial"/>
      <family val="2"/>
    </font>
    <font>
      <sz val="10"/>
      <name val="Arial"/>
    </font>
    <font>
      <b/>
      <sz val="9"/>
      <color indexed="8"/>
      <name val="UPS Sans Bold Condensed"/>
    </font>
    <font>
      <sz val="13"/>
      <color indexed="8"/>
      <name val="UPS Sans Bold Condensed"/>
    </font>
    <font>
      <sz val="15"/>
      <color indexed="8"/>
      <name val="UPS Sans Bold Condensed"/>
    </font>
    <font>
      <b/>
      <vertAlign val="superscript"/>
      <sz val="8"/>
      <color indexed="9"/>
      <name val="UPS Sans Medium Condensed"/>
    </font>
  </fonts>
  <fills count="10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2">
    <xf numFmtId="0" fontId="0" fillId="0" borderId="0"/>
    <xf numFmtId="43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165" fontId="22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22" fillId="0" borderId="0" applyFont="0" applyFill="0" applyBorder="0" applyAlignment="0" applyProtection="0"/>
    <xf numFmtId="0" fontId="47" fillId="0" borderId="0"/>
    <xf numFmtId="44" fontId="47" fillId="0" borderId="0" applyFont="0" applyFill="0" applyBorder="0" applyAlignment="0" applyProtection="0"/>
  </cellStyleXfs>
  <cellXfs count="302">
    <xf numFmtId="0" fontId="0" fillId="0" borderId="0" xfId="0"/>
    <xf numFmtId="0" fontId="1" fillId="0" borderId="0" xfId="3"/>
    <xf numFmtId="0" fontId="2" fillId="0" borderId="0" xfId="3" applyFont="1"/>
    <xf numFmtId="0" fontId="3" fillId="0" borderId="0" xfId="3" applyFont="1"/>
    <xf numFmtId="0" fontId="4" fillId="0" borderId="0" xfId="3" applyFont="1"/>
    <xf numFmtId="0" fontId="5" fillId="0" borderId="0" xfId="3" applyFont="1"/>
    <xf numFmtId="0" fontId="6" fillId="0" borderId="0" xfId="3" applyFont="1" applyAlignment="1">
      <alignment horizontal="left"/>
    </xf>
    <xf numFmtId="0" fontId="8" fillId="0" borderId="0" xfId="3" applyFont="1" applyAlignment="1">
      <alignment horizontal="left"/>
    </xf>
    <xf numFmtId="0" fontId="9" fillId="0" borderId="0" xfId="3" applyFont="1" applyAlignment="1">
      <alignment horizontal="left"/>
    </xf>
    <xf numFmtId="0" fontId="10" fillId="0" borderId="0" xfId="3" applyFont="1" applyAlignment="1">
      <alignment vertical="center"/>
    </xf>
    <xf numFmtId="0" fontId="1" fillId="0" borderId="0" xfId="3" applyAlignment="1">
      <alignment horizontal="left"/>
    </xf>
    <xf numFmtId="0" fontId="12" fillId="2" borderId="0" xfId="3" applyFont="1" applyFill="1" applyAlignment="1">
      <alignment horizontal="left"/>
    </xf>
    <xf numFmtId="164" fontId="12" fillId="2" borderId="0" xfId="3" quotePrefix="1" applyNumberFormat="1" applyFont="1" applyFill="1" applyAlignment="1">
      <alignment horizontal="right"/>
    </xf>
    <xf numFmtId="0" fontId="13" fillId="3" borderId="1" xfId="3" applyFont="1" applyFill="1" applyBorder="1" applyAlignment="1">
      <alignment horizontal="left"/>
    </xf>
    <xf numFmtId="7" fontId="13" fillId="3" borderId="2" xfId="4" applyNumberFormat="1" applyFont="1" applyFill="1" applyBorder="1" applyAlignment="1">
      <alignment horizontal="right"/>
    </xf>
    <xf numFmtId="7" fontId="13" fillId="3" borderId="3" xfId="4" applyNumberFormat="1" applyFont="1" applyFill="1" applyBorder="1" applyAlignment="1">
      <alignment horizontal="right"/>
    </xf>
    <xf numFmtId="0" fontId="8" fillId="0" borderId="0" xfId="3" applyFont="1" applyAlignment="1">
      <alignment horizontal="right"/>
    </xf>
    <xf numFmtId="0" fontId="13" fillId="4" borderId="1" xfId="3" applyFont="1" applyFill="1" applyBorder="1" applyAlignment="1">
      <alignment horizontal="left"/>
    </xf>
    <xf numFmtId="39" fontId="13" fillId="4" borderId="2" xfId="4" applyNumberFormat="1" applyFont="1" applyFill="1" applyBorder="1" applyAlignment="1"/>
    <xf numFmtId="39" fontId="13" fillId="4" borderId="3" xfId="4" applyNumberFormat="1" applyFont="1" applyFill="1" applyBorder="1" applyAlignment="1"/>
    <xf numFmtId="39" fontId="13" fillId="3" borderId="2" xfId="4" applyNumberFormat="1" applyFont="1" applyFill="1" applyBorder="1" applyAlignment="1"/>
    <xf numFmtId="39" fontId="13" fillId="3" borderId="3" xfId="4" applyNumberFormat="1" applyFont="1" applyFill="1" applyBorder="1" applyAlignment="1"/>
    <xf numFmtId="0" fontId="13" fillId="3" borderId="4" xfId="3" applyFont="1" applyFill="1" applyBorder="1" applyAlignment="1">
      <alignment horizontal="left"/>
    </xf>
    <xf numFmtId="40" fontId="13" fillId="3" borderId="5" xfId="3" applyNumberFormat="1" applyFont="1" applyFill="1" applyBorder="1"/>
    <xf numFmtId="40" fontId="13" fillId="3" borderId="6" xfId="3" applyNumberFormat="1" applyFont="1" applyFill="1" applyBorder="1"/>
    <xf numFmtId="0" fontId="14" fillId="0" borderId="0" xfId="3" applyFont="1"/>
    <xf numFmtId="0" fontId="13" fillId="3" borderId="7" xfId="3" applyFont="1" applyFill="1" applyBorder="1" applyAlignment="1">
      <alignment horizontal="left"/>
    </xf>
    <xf numFmtId="40" fontId="13" fillId="3" borderId="8" xfId="3" applyNumberFormat="1" applyFont="1" applyFill="1" applyBorder="1"/>
    <xf numFmtId="40" fontId="13" fillId="3" borderId="9" xfId="3" applyNumberFormat="1" applyFont="1" applyFill="1" applyBorder="1"/>
    <xf numFmtId="0" fontId="13" fillId="4" borderId="4" xfId="3" applyFont="1" applyFill="1" applyBorder="1" applyAlignment="1">
      <alignment horizontal="left"/>
    </xf>
    <xf numFmtId="40" fontId="13" fillId="4" borderId="5" xfId="3" applyNumberFormat="1" applyFont="1" applyFill="1" applyBorder="1"/>
    <xf numFmtId="40" fontId="13" fillId="4" borderId="6" xfId="3" applyNumberFormat="1" applyFont="1" applyFill="1" applyBorder="1"/>
    <xf numFmtId="0" fontId="13" fillId="4" borderId="7" xfId="3" applyFont="1" applyFill="1" applyBorder="1" applyAlignment="1">
      <alignment horizontal="left"/>
    </xf>
    <xf numFmtId="40" fontId="13" fillId="4" borderId="8" xfId="3" applyNumberFormat="1" applyFont="1" applyFill="1" applyBorder="1"/>
    <xf numFmtId="40" fontId="13" fillId="4" borderId="9" xfId="3" applyNumberFormat="1" applyFont="1" applyFill="1" applyBorder="1"/>
    <xf numFmtId="0" fontId="15" fillId="0" borderId="0" xfId="3" applyFont="1" applyAlignment="1">
      <alignment horizontal="left"/>
    </xf>
    <xf numFmtId="0" fontId="16" fillId="0" borderId="0" xfId="3" applyFont="1" applyAlignment="1">
      <alignment horizontal="left"/>
    </xf>
    <xf numFmtId="40" fontId="13" fillId="3" borderId="5" xfId="3" applyNumberFormat="1" applyFont="1" applyFill="1" applyBorder="1" applyAlignment="1">
      <alignment horizontal="right"/>
    </xf>
    <xf numFmtId="40" fontId="13" fillId="3" borderId="6" xfId="3" applyNumberFormat="1" applyFont="1" applyFill="1" applyBorder="1" applyAlignment="1">
      <alignment horizontal="right"/>
    </xf>
    <xf numFmtId="0" fontId="17" fillId="0" borderId="0" xfId="3" applyFont="1"/>
    <xf numFmtId="0" fontId="18" fillId="0" borderId="0" xfId="3" applyFont="1"/>
    <xf numFmtId="40" fontId="13" fillId="3" borderId="8" xfId="3" applyNumberFormat="1" applyFont="1" applyFill="1" applyBorder="1" applyAlignment="1">
      <alignment horizontal="right"/>
    </xf>
    <xf numFmtId="40" fontId="13" fillId="3" borderId="9" xfId="3" applyNumberFormat="1" applyFont="1" applyFill="1" applyBorder="1" applyAlignment="1">
      <alignment horizontal="right"/>
    </xf>
    <xf numFmtId="40" fontId="13" fillId="4" borderId="5" xfId="3" applyNumberFormat="1" applyFont="1" applyFill="1" applyBorder="1" applyAlignment="1">
      <alignment horizontal="right"/>
    </xf>
    <xf numFmtId="40" fontId="13" fillId="4" borderId="6" xfId="3" applyNumberFormat="1" applyFont="1" applyFill="1" applyBorder="1" applyAlignment="1">
      <alignment horizontal="right"/>
    </xf>
    <xf numFmtId="40" fontId="13" fillId="4" borderId="8" xfId="3" applyNumberFormat="1" applyFont="1" applyFill="1" applyBorder="1" applyAlignment="1">
      <alignment horizontal="right"/>
    </xf>
    <xf numFmtId="40" fontId="13" fillId="4" borderId="9" xfId="3" applyNumberFormat="1" applyFont="1" applyFill="1" applyBorder="1" applyAlignment="1">
      <alignment horizontal="right"/>
    </xf>
    <xf numFmtId="0" fontId="19" fillId="0" borderId="0" xfId="3" applyFont="1" applyAlignment="1">
      <alignment horizontal="left" vertical="center"/>
    </xf>
    <xf numFmtId="0" fontId="20" fillId="0" borderId="0" xfId="3" applyFont="1" applyAlignment="1">
      <alignment horizontal="right" vertical="center"/>
    </xf>
    <xf numFmtId="0" fontId="21" fillId="0" borderId="0" xfId="3" applyFont="1" applyAlignment="1">
      <alignment horizontal="right" vertical="center"/>
    </xf>
    <xf numFmtId="0" fontId="12" fillId="0" borderId="0" xfId="3" applyFont="1" applyAlignment="1">
      <alignment horizontal="left"/>
    </xf>
    <xf numFmtId="164" fontId="12" fillId="0" borderId="0" xfId="3" quotePrefix="1" applyNumberFormat="1" applyFont="1" applyAlignment="1">
      <alignment horizontal="center"/>
    </xf>
    <xf numFmtId="165" fontId="13" fillId="0" borderId="0" xfId="2" applyFont="1" applyFill="1" applyBorder="1" applyAlignment="1">
      <alignment wrapText="1"/>
    </xf>
    <xf numFmtId="165" fontId="13" fillId="0" borderId="0" xfId="2" applyFont="1" applyFill="1" applyBorder="1" applyAlignment="1">
      <alignment horizontal="center"/>
    </xf>
    <xf numFmtId="43" fontId="13" fillId="0" borderId="0" xfId="1" applyFont="1" applyFill="1" applyBorder="1" applyAlignment="1">
      <alignment horizontal="center"/>
    </xf>
    <xf numFmtId="0" fontId="13" fillId="0" borderId="0" xfId="3" applyFont="1" applyAlignment="1">
      <alignment horizontal="left" wrapText="1"/>
    </xf>
    <xf numFmtId="0" fontId="1" fillId="0" borderId="0" xfId="3" applyAlignment="1">
      <alignment horizontal="center"/>
    </xf>
    <xf numFmtId="0" fontId="24" fillId="0" borderId="0" xfId="3" applyFont="1" applyAlignment="1">
      <alignment vertical="center"/>
    </xf>
    <xf numFmtId="0" fontId="19" fillId="0" borderId="0" xfId="3" applyFont="1" applyAlignment="1">
      <alignment horizontal="left"/>
    </xf>
    <xf numFmtId="164" fontId="12" fillId="2" borderId="0" xfId="3" applyNumberFormat="1" applyFont="1" applyFill="1" applyAlignment="1">
      <alignment horizontal="right"/>
    </xf>
    <xf numFmtId="164" fontId="12" fillId="0" borderId="0" xfId="3" applyNumberFormat="1" applyFont="1" applyAlignment="1">
      <alignment horizontal="center"/>
    </xf>
    <xf numFmtId="0" fontId="13" fillId="5" borderId="1" xfId="3" applyFont="1" applyFill="1" applyBorder="1" applyAlignment="1">
      <alignment horizontal="left"/>
    </xf>
    <xf numFmtId="7" fontId="13" fillId="5" borderId="2" xfId="4" applyNumberFormat="1" applyFont="1" applyFill="1" applyBorder="1" applyAlignment="1">
      <alignment horizontal="right"/>
    </xf>
    <xf numFmtId="7" fontId="13" fillId="5" borderId="3" xfId="4" applyNumberFormat="1" applyFont="1" applyFill="1" applyBorder="1" applyAlignment="1">
      <alignment horizontal="right"/>
    </xf>
    <xf numFmtId="39" fontId="13" fillId="0" borderId="0" xfId="4" applyNumberFormat="1" applyFont="1" applyFill="1" applyBorder="1" applyAlignment="1">
      <alignment horizontal="center"/>
    </xf>
    <xf numFmtId="0" fontId="13" fillId="0" borderId="1" xfId="3" applyFont="1" applyBorder="1" applyAlignment="1">
      <alignment horizontal="left"/>
    </xf>
    <xf numFmtId="39" fontId="13" fillId="0" borderId="2" xfId="4" applyNumberFormat="1" applyFont="1" applyFill="1" applyBorder="1" applyAlignment="1">
      <alignment horizontal="right"/>
    </xf>
    <xf numFmtId="39" fontId="13" fillId="0" borderId="3" xfId="4" applyNumberFormat="1" applyFont="1" applyFill="1" applyBorder="1" applyAlignment="1">
      <alignment horizontal="right"/>
    </xf>
    <xf numFmtId="40" fontId="13" fillId="5" borderId="2" xfId="3" applyNumberFormat="1" applyFont="1" applyFill="1" applyBorder="1" applyAlignment="1">
      <alignment horizontal="right"/>
    </xf>
    <xf numFmtId="40" fontId="13" fillId="5" borderId="3" xfId="3" applyNumberFormat="1" applyFont="1" applyFill="1" applyBorder="1" applyAlignment="1">
      <alignment horizontal="right"/>
    </xf>
    <xf numFmtId="40" fontId="13" fillId="0" borderId="0" xfId="3" applyNumberFormat="1" applyFont="1" applyAlignment="1">
      <alignment horizontal="center"/>
    </xf>
    <xf numFmtId="0" fontId="13" fillId="4" borderId="13" xfId="3" applyFont="1" applyFill="1" applyBorder="1" applyAlignment="1">
      <alignment horizontal="left"/>
    </xf>
    <xf numFmtId="40" fontId="13" fillId="4" borderId="13" xfId="3" applyNumberFormat="1" applyFont="1" applyFill="1" applyBorder="1" applyAlignment="1">
      <alignment horizontal="right"/>
    </xf>
    <xf numFmtId="40" fontId="13" fillId="4" borderId="0" xfId="3" applyNumberFormat="1" applyFont="1" applyFill="1" applyAlignment="1">
      <alignment horizontal="right"/>
    </xf>
    <xf numFmtId="0" fontId="13" fillId="4" borderId="0" xfId="3" applyFont="1" applyFill="1" applyAlignment="1">
      <alignment horizontal="left"/>
    </xf>
    <xf numFmtId="0" fontId="13" fillId="0" borderId="0" xfId="3" applyFont="1" applyAlignment="1">
      <alignment wrapText="1"/>
    </xf>
    <xf numFmtId="0" fontId="25" fillId="2" borderId="0" xfId="3" applyFont="1" applyFill="1" applyAlignment="1">
      <alignment horizontal="left" vertical="center"/>
    </xf>
    <xf numFmtId="164" fontId="25" fillId="2" borderId="0" xfId="3" quotePrefix="1" applyNumberFormat="1" applyFont="1" applyFill="1" applyAlignment="1">
      <alignment horizontal="right" vertical="center"/>
    </xf>
    <xf numFmtId="49" fontId="25" fillId="2" borderId="0" xfId="3" applyNumberFormat="1" applyFont="1" applyFill="1" applyAlignment="1">
      <alignment horizontal="right" vertical="center"/>
    </xf>
    <xf numFmtId="0" fontId="25" fillId="2" borderId="0" xfId="3" applyFont="1" applyFill="1" applyAlignment="1">
      <alignment horizontal="right" vertical="center"/>
    </xf>
    <xf numFmtId="0" fontId="8" fillId="0" borderId="0" xfId="3" applyFont="1" applyAlignment="1">
      <alignment horizontal="left" vertical="center"/>
    </xf>
    <xf numFmtId="40" fontId="13" fillId="0" borderId="5" xfId="3" applyNumberFormat="1" applyFont="1" applyBorder="1" applyAlignment="1">
      <alignment horizontal="right"/>
    </xf>
    <xf numFmtId="40" fontId="13" fillId="0" borderId="8" xfId="3" applyNumberFormat="1" applyFont="1" applyBorder="1" applyAlignment="1">
      <alignment horizontal="right"/>
    </xf>
    <xf numFmtId="0" fontId="25" fillId="0" borderId="0" xfId="3" applyFont="1" applyAlignment="1">
      <alignment horizontal="left" vertical="center"/>
    </xf>
    <xf numFmtId="164" fontId="25" fillId="0" borderId="0" xfId="3" quotePrefix="1" applyNumberFormat="1" applyFont="1" applyAlignment="1">
      <alignment horizontal="right" vertical="center"/>
    </xf>
    <xf numFmtId="49" fontId="25" fillId="0" borderId="0" xfId="3" applyNumberFormat="1" applyFont="1" applyAlignment="1">
      <alignment horizontal="right" vertical="center"/>
    </xf>
    <xf numFmtId="0" fontId="25" fillId="0" borderId="0" xfId="3" applyFont="1" applyAlignment="1">
      <alignment horizontal="right" vertical="center"/>
    </xf>
    <xf numFmtId="0" fontId="27" fillId="2" borderId="0" xfId="3" applyFont="1" applyFill="1" applyAlignment="1">
      <alignment horizontal="left"/>
    </xf>
    <xf numFmtId="164" fontId="27" fillId="2" borderId="0" xfId="3" quotePrefix="1" applyNumberFormat="1" applyFont="1" applyFill="1" applyAlignment="1">
      <alignment horizontal="right"/>
    </xf>
    <xf numFmtId="49" fontId="27" fillId="2" borderId="0" xfId="3" applyNumberFormat="1" applyFont="1" applyFill="1" applyAlignment="1">
      <alignment horizontal="right"/>
    </xf>
    <xf numFmtId="0" fontId="28" fillId="0" borderId="0" xfId="3" applyFont="1" applyAlignment="1">
      <alignment horizontal="left"/>
    </xf>
    <xf numFmtId="166" fontId="13" fillId="3" borderId="2" xfId="4" applyNumberFormat="1" applyFont="1" applyFill="1" applyBorder="1" applyAlignment="1">
      <alignment horizontal="right"/>
    </xf>
    <xf numFmtId="166" fontId="13" fillId="3" borderId="3" xfId="4" applyNumberFormat="1" applyFont="1" applyFill="1" applyBorder="1" applyAlignment="1">
      <alignment horizontal="right"/>
    </xf>
    <xf numFmtId="2" fontId="13" fillId="3" borderId="5" xfId="3" applyNumberFormat="1" applyFont="1" applyFill="1" applyBorder="1" applyAlignment="1">
      <alignment horizontal="right"/>
    </xf>
    <xf numFmtId="2" fontId="13" fillId="3" borderId="6" xfId="3" applyNumberFormat="1" applyFont="1" applyFill="1" applyBorder="1" applyAlignment="1">
      <alignment horizontal="right"/>
    </xf>
    <xf numFmtId="2" fontId="13" fillId="3" borderId="8" xfId="3" applyNumberFormat="1" applyFont="1" applyFill="1" applyBorder="1" applyAlignment="1">
      <alignment horizontal="right"/>
    </xf>
    <xf numFmtId="2" fontId="13" fillId="3" borderId="9" xfId="3" applyNumberFormat="1" applyFont="1" applyFill="1" applyBorder="1" applyAlignment="1">
      <alignment horizontal="right"/>
    </xf>
    <xf numFmtId="2" fontId="13" fillId="0" borderId="5" xfId="3" applyNumberFormat="1" applyFont="1" applyBorder="1" applyAlignment="1">
      <alignment horizontal="right"/>
    </xf>
    <xf numFmtId="2" fontId="13" fillId="4" borderId="5" xfId="3" applyNumberFormat="1" applyFont="1" applyFill="1" applyBorder="1" applyAlignment="1">
      <alignment horizontal="right"/>
    </xf>
    <xf numFmtId="2" fontId="13" fillId="4" borderId="6" xfId="3" applyNumberFormat="1" applyFont="1" applyFill="1" applyBorder="1" applyAlignment="1">
      <alignment horizontal="right"/>
    </xf>
    <xf numFmtId="2" fontId="13" fillId="0" borderId="8" xfId="3" applyNumberFormat="1" applyFont="1" applyBorder="1" applyAlignment="1">
      <alignment horizontal="right"/>
    </xf>
    <xf numFmtId="2" fontId="13" fillId="4" borderId="8" xfId="3" applyNumberFormat="1" applyFont="1" applyFill="1" applyBorder="1" applyAlignment="1">
      <alignment horizontal="right"/>
    </xf>
    <xf numFmtId="2" fontId="13" fillId="4" borderId="9" xfId="3" applyNumberFormat="1" applyFont="1" applyFill="1" applyBorder="1" applyAlignment="1">
      <alignment horizontal="right"/>
    </xf>
    <xf numFmtId="164" fontId="27" fillId="2" borderId="0" xfId="3" quotePrefix="1" applyNumberFormat="1" applyFont="1" applyFill="1"/>
    <xf numFmtId="0" fontId="1" fillId="0" borderId="0" xfId="6"/>
    <xf numFmtId="0" fontId="2" fillId="0" borderId="0" xfId="6" applyFont="1"/>
    <xf numFmtId="0" fontId="3" fillId="0" borderId="0" xfId="6" applyFont="1"/>
    <xf numFmtId="0" fontId="4" fillId="0" borderId="0" xfId="6" applyFont="1"/>
    <xf numFmtId="0" fontId="5" fillId="0" borderId="0" xfId="6" applyFont="1"/>
    <xf numFmtId="0" fontId="6" fillId="0" borderId="0" xfId="6" applyFont="1" applyAlignment="1">
      <alignment horizontal="left"/>
    </xf>
    <xf numFmtId="0" fontId="8" fillId="0" borderId="0" xfId="6" applyFont="1" applyAlignment="1">
      <alignment horizontal="left"/>
    </xf>
    <xf numFmtId="0" fontId="9" fillId="0" borderId="0" xfId="6" applyFont="1" applyAlignment="1">
      <alignment horizontal="left"/>
    </xf>
    <xf numFmtId="0" fontId="30" fillId="0" borderId="0" xfId="6" applyFont="1" applyAlignment="1">
      <alignment horizontal="left"/>
    </xf>
    <xf numFmtId="0" fontId="31" fillId="0" borderId="0" xfId="6" applyFont="1" applyAlignment="1">
      <alignment horizontal="left"/>
    </xf>
    <xf numFmtId="0" fontId="32" fillId="0" borderId="0" xfId="6" applyFont="1" applyAlignment="1">
      <alignment horizontal="left"/>
    </xf>
    <xf numFmtId="0" fontId="33" fillId="0" borderId="0" xfId="6" applyFont="1" applyAlignment="1">
      <alignment horizontal="left"/>
    </xf>
    <xf numFmtId="0" fontId="14" fillId="0" borderId="0" xfId="6" applyFont="1" applyAlignment="1">
      <alignment horizontal="left"/>
    </xf>
    <xf numFmtId="0" fontId="32" fillId="0" borderId="0" xfId="6" applyFont="1"/>
    <xf numFmtId="0" fontId="8" fillId="0" borderId="0" xfId="6" applyFont="1" applyAlignment="1">
      <alignment horizontal="right"/>
    </xf>
    <xf numFmtId="0" fontId="14" fillId="0" borderId="0" xfId="6" applyFont="1"/>
    <xf numFmtId="0" fontId="12" fillId="7" borderId="0" xfId="6" applyFont="1" applyFill="1" applyAlignment="1">
      <alignment horizontal="left"/>
    </xf>
    <xf numFmtId="164" fontId="12" fillId="7" borderId="0" xfId="6" quotePrefix="1" applyNumberFormat="1" applyFont="1" applyFill="1" applyAlignment="1">
      <alignment horizontal="right"/>
    </xf>
    <xf numFmtId="0" fontId="12" fillId="8" borderId="1" xfId="6" applyFont="1" applyFill="1" applyBorder="1" applyAlignment="1">
      <alignment horizontal="left"/>
    </xf>
    <xf numFmtId="39" fontId="34" fillId="8" borderId="2" xfId="7" applyNumberFormat="1" applyFont="1" applyFill="1" applyBorder="1"/>
    <xf numFmtId="39" fontId="34" fillId="8" borderId="3" xfId="7" applyNumberFormat="1" applyFont="1" applyFill="1" applyBorder="1"/>
    <xf numFmtId="0" fontId="13" fillId="5" borderId="1" xfId="6" applyFont="1" applyFill="1" applyBorder="1" applyAlignment="1">
      <alignment horizontal="left" wrapText="1"/>
    </xf>
    <xf numFmtId="7" fontId="13" fillId="5" borderId="2" xfId="4" applyNumberFormat="1" applyFont="1" applyFill="1" applyBorder="1" applyAlignment="1">
      <alignment horizontal="right" vertical="center"/>
    </xf>
    <xf numFmtId="7" fontId="13" fillId="5" borderId="3" xfId="4" applyNumberFormat="1" applyFont="1" applyFill="1" applyBorder="1" applyAlignment="1">
      <alignment horizontal="right" vertical="center"/>
    </xf>
    <xf numFmtId="40" fontId="34" fillId="8" borderId="2" xfId="6" applyNumberFormat="1" applyFont="1" applyFill="1" applyBorder="1" applyAlignment="1">
      <alignment vertical="center"/>
    </xf>
    <xf numFmtId="40" fontId="34" fillId="8" borderId="3" xfId="6" applyNumberFormat="1" applyFont="1" applyFill="1" applyBorder="1" applyAlignment="1">
      <alignment vertical="center"/>
    </xf>
    <xf numFmtId="43" fontId="13" fillId="5" borderId="2" xfId="8" applyFont="1" applyFill="1" applyBorder="1" applyAlignment="1">
      <alignment horizontal="right" vertical="center"/>
    </xf>
    <xf numFmtId="43" fontId="13" fillId="5" borderId="3" xfId="8" applyFont="1" applyFill="1" applyBorder="1" applyAlignment="1">
      <alignment horizontal="right" vertical="center"/>
    </xf>
    <xf numFmtId="0" fontId="13" fillId="9" borderId="1" xfId="6" applyFont="1" applyFill="1" applyBorder="1" applyAlignment="1">
      <alignment horizontal="left" wrapText="1"/>
    </xf>
    <xf numFmtId="43" fontId="13" fillId="9" borderId="2" xfId="8" applyFont="1" applyFill="1" applyBorder="1" applyAlignment="1">
      <alignment horizontal="right" vertical="center"/>
    </xf>
    <xf numFmtId="43" fontId="13" fillId="9" borderId="3" xfId="8" applyFont="1" applyFill="1" applyBorder="1" applyAlignment="1">
      <alignment horizontal="right" vertical="center"/>
    </xf>
    <xf numFmtId="0" fontId="35" fillId="0" borderId="0" xfId="6" applyFont="1" applyAlignment="1">
      <alignment readingOrder="1"/>
    </xf>
    <xf numFmtId="0" fontId="36" fillId="0" borderId="0" xfId="6" applyFont="1" applyAlignment="1">
      <alignment readingOrder="1"/>
    </xf>
    <xf numFmtId="0" fontId="36" fillId="0" borderId="0" xfId="6" applyFont="1"/>
    <xf numFmtId="0" fontId="37" fillId="0" borderId="0" xfId="6" applyFont="1" applyAlignment="1">
      <alignment readingOrder="1"/>
    </xf>
    <xf numFmtId="0" fontId="1" fillId="0" borderId="0" xfId="6" applyAlignment="1">
      <alignment readingOrder="1"/>
    </xf>
    <xf numFmtId="0" fontId="38" fillId="0" borderId="0" xfId="6" applyFont="1" applyAlignment="1">
      <alignment readingOrder="1"/>
    </xf>
    <xf numFmtId="0" fontId="32" fillId="0" borderId="0" xfId="6" applyFont="1" applyAlignment="1">
      <alignment readingOrder="1"/>
    </xf>
    <xf numFmtId="0" fontId="13" fillId="0" borderId="0" xfId="6" applyFont="1" applyAlignment="1">
      <alignment horizontal="left"/>
    </xf>
    <xf numFmtId="7" fontId="13" fillId="0" borderId="2" xfId="4" applyNumberFormat="1" applyFont="1" applyFill="1" applyBorder="1" applyAlignment="1">
      <alignment horizontal="right"/>
    </xf>
    <xf numFmtId="7" fontId="13" fillId="0" borderId="3" xfId="4" applyNumberFormat="1" applyFont="1" applyFill="1" applyBorder="1" applyAlignment="1">
      <alignment horizontal="right"/>
    </xf>
    <xf numFmtId="39" fontId="13" fillId="3" borderId="2" xfId="4" applyNumberFormat="1" applyFont="1" applyFill="1" applyBorder="1" applyAlignment="1">
      <alignment horizontal="right"/>
    </xf>
    <xf numFmtId="39" fontId="13" fillId="3" borderId="3" xfId="4" applyNumberFormat="1" applyFont="1" applyFill="1" applyBorder="1" applyAlignment="1">
      <alignment horizontal="right"/>
    </xf>
    <xf numFmtId="0" fontId="41" fillId="0" borderId="0" xfId="3" applyFont="1" applyAlignment="1">
      <alignment vertical="center"/>
    </xf>
    <xf numFmtId="0" fontId="13" fillId="0" borderId="0" xfId="3" applyFont="1" applyAlignment="1">
      <alignment horizontal="left"/>
    </xf>
    <xf numFmtId="40" fontId="13" fillId="0" borderId="0" xfId="3" applyNumberFormat="1" applyFont="1" applyAlignment="1">
      <alignment horizontal="right"/>
    </xf>
    <xf numFmtId="164" fontId="12" fillId="2" borderId="0" xfId="3" quotePrefix="1" applyNumberFormat="1" applyFont="1" applyFill="1"/>
    <xf numFmtId="44" fontId="43" fillId="0" borderId="0" xfId="2" applyNumberFormat="1" applyFont="1" applyFill="1" applyBorder="1" applyAlignment="1">
      <alignment horizontal="center"/>
    </xf>
    <xf numFmtId="40" fontId="1" fillId="0" borderId="0" xfId="3" applyNumberFormat="1"/>
    <xf numFmtId="39" fontId="1" fillId="0" borderId="0" xfId="3" applyNumberFormat="1"/>
    <xf numFmtId="2" fontId="22" fillId="0" borderId="0" xfId="1" applyNumberFormat="1" applyFont="1" applyFill="1" applyBorder="1" applyAlignment="1">
      <alignment horizontal="center"/>
    </xf>
    <xf numFmtId="0" fontId="22" fillId="0" borderId="0" xfId="1" applyNumberFormat="1" applyFont="1" applyFill="1" applyBorder="1" applyAlignment="1">
      <alignment horizontal="center"/>
    </xf>
    <xf numFmtId="0" fontId="13" fillId="0" borderId="14" xfId="3" applyFont="1" applyBorder="1" applyAlignment="1">
      <alignment horizontal="left"/>
    </xf>
    <xf numFmtId="39" fontId="13" fillId="0" borderId="15" xfId="4" applyNumberFormat="1" applyFont="1" applyFill="1" applyBorder="1" applyAlignment="1">
      <alignment horizontal="right"/>
    </xf>
    <xf numFmtId="39" fontId="13" fillId="0" borderId="16" xfId="4" applyNumberFormat="1" applyFont="1" applyFill="1" applyBorder="1" applyAlignment="1">
      <alignment horizontal="right"/>
    </xf>
    <xf numFmtId="0" fontId="44" fillId="0" borderId="0" xfId="3" applyFont="1" applyAlignment="1">
      <alignment horizontal="left" vertical="center"/>
    </xf>
    <xf numFmtId="0" fontId="1" fillId="0" borderId="0" xfId="3" applyAlignment="1">
      <alignment vertical="center"/>
    </xf>
    <xf numFmtId="0" fontId="13" fillId="4" borderId="17" xfId="3" applyFont="1" applyFill="1" applyBorder="1" applyAlignment="1">
      <alignment horizontal="left"/>
    </xf>
    <xf numFmtId="40" fontId="13" fillId="0" borderId="18" xfId="3" applyNumberFormat="1" applyFont="1" applyBorder="1" applyAlignment="1">
      <alignment horizontal="right"/>
    </xf>
    <xf numFmtId="40" fontId="13" fillId="4" borderId="18" xfId="3" applyNumberFormat="1" applyFont="1" applyFill="1" applyBorder="1" applyAlignment="1">
      <alignment horizontal="right"/>
    </xf>
    <xf numFmtId="40" fontId="13" fillId="4" borderId="19" xfId="3" applyNumberFormat="1" applyFont="1" applyFill="1" applyBorder="1" applyAlignment="1">
      <alignment horizontal="right"/>
    </xf>
    <xf numFmtId="0" fontId="13" fillId="9" borderId="0" xfId="3" applyFont="1" applyFill="1" applyAlignment="1">
      <alignment horizontal="left"/>
    </xf>
    <xf numFmtId="40" fontId="13" fillId="9" borderId="0" xfId="3" applyNumberFormat="1" applyFont="1" applyFill="1" applyAlignment="1">
      <alignment horizontal="right"/>
    </xf>
    <xf numFmtId="7" fontId="13" fillId="3" borderId="2" xfId="4" applyNumberFormat="1" applyFont="1" applyFill="1" applyBorder="1" applyAlignment="1"/>
    <xf numFmtId="7" fontId="13" fillId="3" borderId="3" xfId="4" applyNumberFormat="1" applyFont="1" applyFill="1" applyBorder="1" applyAlignment="1"/>
    <xf numFmtId="40" fontId="13" fillId="0" borderId="6" xfId="3" applyNumberFormat="1" applyFont="1" applyBorder="1" applyAlignment="1">
      <alignment horizontal="right"/>
    </xf>
    <xf numFmtId="40" fontId="13" fillId="0" borderId="9" xfId="3" applyNumberFormat="1" applyFont="1" applyBorder="1" applyAlignment="1">
      <alignment horizontal="right"/>
    </xf>
    <xf numFmtId="0" fontId="45" fillId="0" borderId="0" xfId="3" applyFont="1" applyAlignment="1">
      <alignment horizontal="left"/>
    </xf>
    <xf numFmtId="0" fontId="25" fillId="2" borderId="3" xfId="3" applyFont="1" applyFill="1" applyBorder="1" applyAlignment="1">
      <alignment horizontal="left" vertical="center"/>
    </xf>
    <xf numFmtId="49" fontId="25" fillId="2" borderId="22" xfId="3" applyNumberFormat="1" applyFont="1" applyFill="1" applyBorder="1" applyAlignment="1">
      <alignment horizontal="right" vertical="center"/>
    </xf>
    <xf numFmtId="49" fontId="25" fillId="2" borderId="1" xfId="3" applyNumberFormat="1" applyFont="1" applyFill="1" applyBorder="1" applyAlignment="1">
      <alignment horizontal="right" vertical="center"/>
    </xf>
    <xf numFmtId="0" fontId="13" fillId="0" borderId="23" xfId="3" applyFont="1" applyBorder="1" applyAlignment="1">
      <alignment horizontal="left"/>
    </xf>
    <xf numFmtId="39" fontId="13" fillId="0" borderId="24" xfId="4" applyNumberFormat="1" applyFont="1" applyFill="1" applyBorder="1" applyAlignment="1">
      <alignment horizontal="right"/>
    </xf>
    <xf numFmtId="39" fontId="13" fillId="0" borderId="25" xfId="4" applyNumberFormat="1" applyFont="1" applyFill="1" applyBorder="1" applyAlignment="1">
      <alignment horizontal="right"/>
    </xf>
    <xf numFmtId="0" fontId="13" fillId="3" borderId="23" xfId="3" applyFont="1" applyFill="1" applyBorder="1" applyAlignment="1">
      <alignment horizontal="left"/>
    </xf>
    <xf numFmtId="39" fontId="13" fillId="3" borderId="24" xfId="4" applyNumberFormat="1" applyFont="1" applyFill="1" applyBorder="1" applyAlignment="1">
      <alignment horizontal="right"/>
    </xf>
    <xf numFmtId="39" fontId="13" fillId="3" borderId="26" xfId="4" applyNumberFormat="1" applyFont="1" applyFill="1" applyBorder="1" applyAlignment="1">
      <alignment horizontal="right"/>
    </xf>
    <xf numFmtId="39" fontId="13" fillId="3" borderId="25" xfId="4" applyNumberFormat="1" applyFont="1" applyFill="1" applyBorder="1" applyAlignment="1">
      <alignment horizontal="right"/>
    </xf>
    <xf numFmtId="0" fontId="25" fillId="2" borderId="2" xfId="3" applyFont="1" applyFill="1" applyBorder="1" applyAlignment="1">
      <alignment horizontal="left" vertical="center"/>
    </xf>
    <xf numFmtId="49" fontId="25" fillId="2" borderId="2" xfId="3" applyNumberFormat="1" applyFont="1" applyFill="1" applyBorder="1" applyAlignment="1">
      <alignment horizontal="right" vertical="center"/>
    </xf>
    <xf numFmtId="0" fontId="25" fillId="2" borderId="22" xfId="3" applyFont="1" applyFill="1" applyBorder="1" applyAlignment="1">
      <alignment horizontal="right" vertical="center"/>
    </xf>
    <xf numFmtId="0" fontId="25" fillId="2" borderId="1" xfId="3" applyFont="1" applyFill="1" applyBorder="1" applyAlignment="1">
      <alignment horizontal="right" vertical="center"/>
    </xf>
    <xf numFmtId="39" fontId="13" fillId="0" borderId="28" xfId="4" applyNumberFormat="1" applyFont="1" applyFill="1" applyBorder="1" applyAlignment="1">
      <alignment horizontal="right"/>
    </xf>
    <xf numFmtId="0" fontId="13" fillId="9" borderId="13" xfId="3" applyFont="1" applyFill="1" applyBorder="1" applyAlignment="1">
      <alignment horizontal="left"/>
    </xf>
    <xf numFmtId="2" fontId="13" fillId="9" borderId="13" xfId="3" applyNumberFormat="1" applyFont="1" applyFill="1" applyBorder="1" applyAlignment="1">
      <alignment horizontal="right"/>
    </xf>
    <xf numFmtId="2" fontId="13" fillId="9" borderId="0" xfId="3" applyNumberFormat="1" applyFont="1" applyFill="1" applyAlignment="1">
      <alignment horizontal="right"/>
    </xf>
    <xf numFmtId="164" fontId="25" fillId="2" borderId="22" xfId="3" quotePrefix="1" applyNumberFormat="1" applyFont="1" applyFill="1" applyBorder="1" applyAlignment="1">
      <alignment horizontal="right" vertical="center"/>
    </xf>
    <xf numFmtId="0" fontId="45" fillId="0" borderId="0" xfId="3" applyFont="1" applyAlignment="1">
      <alignment horizontal="left" vertical="center"/>
    </xf>
    <xf numFmtId="43" fontId="13" fillId="0" borderId="0" xfId="1" applyFont="1" applyBorder="1" applyAlignment="1">
      <alignment horizontal="center"/>
    </xf>
    <xf numFmtId="0" fontId="47" fillId="0" borderId="0" xfId="10"/>
    <xf numFmtId="0" fontId="2" fillId="0" borderId="0" xfId="10" applyFont="1"/>
    <xf numFmtId="0" fontId="3" fillId="0" borderId="0" xfId="10" applyFont="1"/>
    <xf numFmtId="0" fontId="4" fillId="0" borderId="0" xfId="10" applyFont="1"/>
    <xf numFmtId="0" fontId="5" fillId="0" borderId="0" xfId="10" applyFont="1"/>
    <xf numFmtId="0" fontId="32" fillId="0" borderId="0" xfId="10" applyFont="1" applyAlignment="1">
      <alignment horizontal="left"/>
    </xf>
    <xf numFmtId="0" fontId="6" fillId="0" borderId="0" xfId="10" applyFont="1" applyAlignment="1">
      <alignment horizontal="left"/>
    </xf>
    <xf numFmtId="0" fontId="8" fillId="0" borderId="0" xfId="10" applyFont="1" applyAlignment="1">
      <alignment horizontal="left"/>
    </xf>
    <xf numFmtId="0" fontId="9" fillId="0" borderId="0" xfId="10" applyFont="1" applyAlignment="1">
      <alignment horizontal="left"/>
    </xf>
    <xf numFmtId="0" fontId="10" fillId="0" borderId="0" xfId="10" applyFont="1" applyAlignment="1">
      <alignment vertical="center"/>
    </xf>
    <xf numFmtId="0" fontId="12" fillId="2" borderId="0" xfId="10" applyFont="1" applyFill="1" applyAlignment="1">
      <alignment horizontal="left"/>
    </xf>
    <xf numFmtId="164" fontId="12" fillId="2" borderId="0" xfId="10" quotePrefix="1" applyNumberFormat="1" applyFont="1" applyFill="1" applyAlignment="1">
      <alignment horizontal="right"/>
    </xf>
    <xf numFmtId="0" fontId="13" fillId="0" borderId="7" xfId="10" applyFont="1" applyBorder="1" applyAlignment="1">
      <alignment horizontal="left"/>
    </xf>
    <xf numFmtId="7" fontId="13" fillId="0" borderId="8" xfId="11" applyNumberFormat="1" applyFont="1" applyFill="1" applyBorder="1"/>
    <xf numFmtId="7" fontId="13" fillId="0" borderId="9" xfId="11" applyNumberFormat="1" applyFont="1" applyFill="1" applyBorder="1"/>
    <xf numFmtId="0" fontId="8" fillId="0" borderId="0" xfId="10" applyFont="1" applyAlignment="1">
      <alignment horizontal="right"/>
    </xf>
    <xf numFmtId="0" fontId="13" fillId="3" borderId="1" xfId="10" applyFont="1" applyFill="1" applyBorder="1" applyAlignment="1">
      <alignment horizontal="left"/>
    </xf>
    <xf numFmtId="39" fontId="13" fillId="3" borderId="2" xfId="11" applyNumberFormat="1" applyFont="1" applyFill="1" applyBorder="1"/>
    <xf numFmtId="39" fontId="13" fillId="3" borderId="3" xfId="11" applyNumberFormat="1" applyFont="1" applyFill="1" applyBorder="1"/>
    <xf numFmtId="0" fontId="13" fillId="3" borderId="17" xfId="10" applyFont="1" applyFill="1" applyBorder="1" applyAlignment="1">
      <alignment horizontal="left"/>
    </xf>
    <xf numFmtId="40" fontId="13" fillId="3" borderId="18" xfId="10" applyNumberFormat="1" applyFont="1" applyFill="1" applyBorder="1"/>
    <xf numFmtId="40" fontId="13" fillId="3" borderId="19" xfId="10" applyNumberFormat="1" applyFont="1" applyFill="1" applyBorder="1"/>
    <xf numFmtId="0" fontId="14" fillId="0" borderId="0" xfId="10" applyFont="1"/>
    <xf numFmtId="0" fontId="13" fillId="3" borderId="4" xfId="10" applyFont="1" applyFill="1" applyBorder="1" applyAlignment="1">
      <alignment horizontal="left"/>
    </xf>
    <xf numFmtId="40" fontId="13" fillId="3" borderId="5" xfId="10" applyNumberFormat="1" applyFont="1" applyFill="1" applyBorder="1"/>
    <xf numFmtId="40" fontId="13" fillId="3" borderId="6" xfId="10" applyNumberFormat="1" applyFont="1" applyFill="1" applyBorder="1"/>
    <xf numFmtId="0" fontId="13" fillId="3" borderId="7" xfId="10" applyFont="1" applyFill="1" applyBorder="1" applyAlignment="1">
      <alignment horizontal="left"/>
    </xf>
    <xf numFmtId="40" fontId="13" fillId="3" borderId="8" xfId="10" applyNumberFormat="1" applyFont="1" applyFill="1" applyBorder="1"/>
    <xf numFmtId="40" fontId="13" fillId="3" borderId="9" xfId="10" applyNumberFormat="1" applyFont="1" applyFill="1" applyBorder="1"/>
    <xf numFmtId="0" fontId="13" fillId="4" borderId="17" xfId="10" applyFont="1" applyFill="1" applyBorder="1" applyAlignment="1">
      <alignment horizontal="left"/>
    </xf>
    <xf numFmtId="40" fontId="13" fillId="0" borderId="18" xfId="10" applyNumberFormat="1" applyFont="1" applyBorder="1"/>
    <xf numFmtId="40" fontId="13" fillId="4" borderId="18" xfId="10" applyNumberFormat="1" applyFont="1" applyFill="1" applyBorder="1"/>
    <xf numFmtId="40" fontId="13" fillId="4" borderId="19" xfId="10" applyNumberFormat="1" applyFont="1" applyFill="1" applyBorder="1"/>
    <xf numFmtId="0" fontId="13" fillId="4" borderId="4" xfId="10" applyFont="1" applyFill="1" applyBorder="1" applyAlignment="1">
      <alignment horizontal="left"/>
    </xf>
    <xf numFmtId="40" fontId="13" fillId="0" borderId="5" xfId="10" applyNumberFormat="1" applyFont="1" applyBorder="1"/>
    <xf numFmtId="40" fontId="13" fillId="4" borderId="5" xfId="10" applyNumberFormat="1" applyFont="1" applyFill="1" applyBorder="1"/>
    <xf numFmtId="40" fontId="13" fillId="4" borderId="6" xfId="10" applyNumberFormat="1" applyFont="1" applyFill="1" applyBorder="1"/>
    <xf numFmtId="0" fontId="13" fillId="4" borderId="7" xfId="10" applyFont="1" applyFill="1" applyBorder="1" applyAlignment="1">
      <alignment horizontal="left"/>
    </xf>
    <xf numFmtId="40" fontId="13" fillId="0" borderId="8" xfId="10" applyNumberFormat="1" applyFont="1" applyBorder="1"/>
    <xf numFmtId="40" fontId="13" fillId="4" borderId="8" xfId="10" applyNumberFormat="1" applyFont="1" applyFill="1" applyBorder="1"/>
    <xf numFmtId="40" fontId="13" fillId="4" borderId="9" xfId="10" applyNumberFormat="1" applyFont="1" applyFill="1" applyBorder="1"/>
    <xf numFmtId="0" fontId="48" fillId="0" borderId="0" xfId="10" applyFont="1"/>
    <xf numFmtId="0" fontId="16" fillId="0" borderId="0" xfId="10" applyFont="1" applyAlignment="1">
      <alignment horizontal="left"/>
    </xf>
    <xf numFmtId="7" fontId="13" fillId="3" borderId="2" xfId="11" applyNumberFormat="1" applyFont="1" applyFill="1" applyBorder="1"/>
    <xf numFmtId="7" fontId="13" fillId="3" borderId="3" xfId="11" applyNumberFormat="1" applyFont="1" applyFill="1" applyBorder="1"/>
    <xf numFmtId="0" fontId="17" fillId="0" borderId="0" xfId="10" applyFont="1"/>
    <xf numFmtId="0" fontId="18" fillId="0" borderId="0" xfId="10" applyFont="1"/>
    <xf numFmtId="7" fontId="13" fillId="9" borderId="0" xfId="11" applyNumberFormat="1" applyFont="1" applyFill="1" applyBorder="1"/>
    <xf numFmtId="40" fontId="13" fillId="9" borderId="0" xfId="10" applyNumberFormat="1" applyFont="1" applyFill="1"/>
    <xf numFmtId="0" fontId="49" fillId="0" borderId="0" xfId="10" applyFont="1"/>
    <xf numFmtId="0" fontId="50" fillId="0" borderId="0" xfId="10" applyFont="1"/>
    <xf numFmtId="0" fontId="13" fillId="0" borderId="1" xfId="10" applyFont="1" applyBorder="1" applyAlignment="1">
      <alignment horizontal="left"/>
    </xf>
    <xf numFmtId="40" fontId="13" fillId="0" borderId="2" xfId="10" applyNumberFormat="1" applyFont="1" applyBorder="1"/>
    <xf numFmtId="40" fontId="13" fillId="0" borderId="3" xfId="10" applyNumberFormat="1" applyFont="1" applyBorder="1"/>
    <xf numFmtId="40" fontId="13" fillId="3" borderId="2" xfId="10" applyNumberFormat="1" applyFont="1" applyFill="1" applyBorder="1"/>
    <xf numFmtId="40" fontId="13" fillId="3" borderId="3" xfId="10" applyNumberFormat="1" applyFont="1" applyFill="1" applyBorder="1"/>
    <xf numFmtId="0" fontId="23" fillId="6" borderId="29" xfId="10" applyFont="1" applyFill="1" applyBorder="1" applyAlignment="1">
      <alignment horizontal="center"/>
    </xf>
    <xf numFmtId="0" fontId="17" fillId="4" borderId="30" xfId="10" applyFont="1" applyFill="1" applyBorder="1" applyAlignment="1">
      <alignment horizontal="left" wrapText="1"/>
    </xf>
    <xf numFmtId="0" fontId="17" fillId="4" borderId="7" xfId="10" applyFont="1" applyFill="1" applyBorder="1" applyAlignment="1">
      <alignment horizontal="left" wrapText="1"/>
    </xf>
    <xf numFmtId="166" fontId="13" fillId="0" borderId="31" xfId="10" applyNumberFormat="1" applyFont="1" applyBorder="1" applyAlignment="1">
      <alignment horizontal="right" vertical="center"/>
    </xf>
    <xf numFmtId="166" fontId="13" fillId="0" borderId="8" xfId="10" applyNumberFormat="1" applyFont="1" applyBorder="1" applyAlignment="1">
      <alignment horizontal="right" vertical="center"/>
    </xf>
    <xf numFmtId="166" fontId="13" fillId="0" borderId="32" xfId="10" applyNumberFormat="1" applyFont="1" applyBorder="1" applyAlignment="1">
      <alignment horizontal="right" vertical="center"/>
    </xf>
    <xf numFmtId="166" fontId="13" fillId="0" borderId="9" xfId="10" applyNumberFormat="1" applyFont="1" applyBorder="1" applyAlignment="1">
      <alignment horizontal="right" vertical="center"/>
    </xf>
    <xf numFmtId="43" fontId="13" fillId="0" borderId="0" xfId="1" applyFont="1" applyFill="1" applyBorder="1" applyAlignment="1">
      <alignment horizontal="center"/>
    </xf>
    <xf numFmtId="165" fontId="13" fillId="0" borderId="0" xfId="2" applyFont="1" applyFill="1" applyBorder="1" applyAlignment="1">
      <alignment horizontal="center"/>
    </xf>
    <xf numFmtId="165" fontId="23" fillId="0" borderId="0" xfId="2" applyFont="1" applyFill="1" applyBorder="1" applyAlignment="1">
      <alignment horizontal="center"/>
    </xf>
    <xf numFmtId="0" fontId="23" fillId="0" borderId="0" xfId="3" applyFont="1" applyAlignment="1">
      <alignment horizontal="center"/>
    </xf>
    <xf numFmtId="43" fontId="13" fillId="0" borderId="2" xfId="1" applyFont="1" applyBorder="1" applyAlignment="1">
      <alignment horizontal="right"/>
    </xf>
    <xf numFmtId="43" fontId="13" fillId="0" borderId="3" xfId="1" applyFont="1" applyBorder="1" applyAlignment="1">
      <alignment horizontal="right"/>
    </xf>
    <xf numFmtId="0" fontId="17" fillId="0" borderId="1" xfId="3" applyFont="1" applyBorder="1" applyAlignment="1">
      <alignment horizontal="left" wrapText="1"/>
    </xf>
    <xf numFmtId="166" fontId="13" fillId="3" borderId="11" xfId="5" applyNumberFormat="1" applyFont="1" applyFill="1" applyBorder="1" applyAlignment="1">
      <alignment horizontal="right"/>
    </xf>
    <xf numFmtId="166" fontId="13" fillId="3" borderId="2" xfId="5" applyNumberFormat="1" applyFont="1" applyFill="1" applyBorder="1" applyAlignment="1">
      <alignment horizontal="right"/>
    </xf>
    <xf numFmtId="166" fontId="13" fillId="3" borderId="12" xfId="5" applyNumberFormat="1" applyFont="1" applyFill="1" applyBorder="1" applyAlignment="1">
      <alignment horizontal="right"/>
    </xf>
    <xf numFmtId="166" fontId="13" fillId="3" borderId="3" xfId="5" applyNumberFormat="1" applyFont="1" applyFill="1" applyBorder="1" applyAlignment="1">
      <alignment horizontal="right"/>
    </xf>
    <xf numFmtId="0" fontId="17" fillId="5" borderId="10" xfId="3" applyFont="1" applyFill="1" applyBorder="1" applyAlignment="1">
      <alignment horizontal="left" wrapText="1"/>
    </xf>
    <xf numFmtId="0" fontId="17" fillId="5" borderId="1" xfId="3" applyFont="1" applyFill="1" applyBorder="1" applyAlignment="1">
      <alignment horizontal="left" wrapText="1"/>
    </xf>
    <xf numFmtId="7" fontId="13" fillId="3" borderId="2" xfId="5" applyNumberFormat="1" applyFont="1" applyFill="1" applyBorder="1" applyAlignment="1">
      <alignment horizontal="right"/>
    </xf>
    <xf numFmtId="7" fontId="13" fillId="3" borderId="3" xfId="5" applyNumberFormat="1" applyFont="1" applyFill="1" applyBorder="1" applyAlignment="1">
      <alignment horizontal="right"/>
    </xf>
    <xf numFmtId="0" fontId="1" fillId="0" borderId="0" xfId="3" applyAlignment="1">
      <alignment horizontal="center"/>
    </xf>
    <xf numFmtId="2" fontId="17" fillId="0" borderId="1" xfId="3" applyNumberFormat="1" applyFont="1" applyBorder="1" applyAlignment="1">
      <alignment horizontal="left" wrapText="1"/>
    </xf>
    <xf numFmtId="0" fontId="23" fillId="6" borderId="1" xfId="3" applyFont="1" applyFill="1" applyBorder="1" applyAlignment="1">
      <alignment horizontal="center"/>
    </xf>
    <xf numFmtId="0" fontId="23" fillId="6" borderId="2" xfId="3" applyFont="1" applyFill="1" applyBorder="1" applyAlignment="1">
      <alignment horizontal="center"/>
    </xf>
    <xf numFmtId="0" fontId="23" fillId="6" borderId="3" xfId="3" applyFont="1" applyFill="1" applyBorder="1" applyAlignment="1">
      <alignment horizontal="center"/>
    </xf>
    <xf numFmtId="2" fontId="17" fillId="5" borderId="1" xfId="3" applyNumberFormat="1" applyFont="1" applyFill="1" applyBorder="1" applyAlignment="1">
      <alignment horizontal="left" wrapText="1"/>
    </xf>
    <xf numFmtId="0" fontId="35" fillId="0" borderId="0" xfId="6" applyFont="1" applyAlignment="1">
      <alignment horizontal="left" wrapText="1" readingOrder="1"/>
    </xf>
    <xf numFmtId="0" fontId="39" fillId="0" borderId="0" xfId="3" applyFont="1" applyAlignment="1">
      <alignment horizontal="left" vertical="center" wrapText="1"/>
    </xf>
    <xf numFmtId="7" fontId="13" fillId="3" borderId="2" xfId="9" applyNumberFormat="1" applyFont="1" applyFill="1" applyBorder="1" applyAlignment="1">
      <alignment horizontal="right"/>
    </xf>
    <xf numFmtId="7" fontId="13" fillId="3" borderId="3" xfId="9" applyNumberFormat="1" applyFont="1" applyFill="1" applyBorder="1" applyAlignment="1">
      <alignment horizontal="right"/>
    </xf>
    <xf numFmtId="43" fontId="13" fillId="0" borderId="2" xfId="1" applyFont="1" applyBorder="1" applyAlignment="1">
      <alignment horizontal="right" vertical="center"/>
    </xf>
    <xf numFmtId="43" fontId="13" fillId="0" borderId="3" xfId="1" applyFont="1" applyBorder="1" applyAlignment="1">
      <alignment horizontal="right" vertical="center"/>
    </xf>
    <xf numFmtId="7" fontId="13" fillId="3" borderId="2" xfId="9" applyNumberFormat="1" applyFont="1" applyFill="1" applyBorder="1" applyAlignment="1">
      <alignment horizontal="right" vertical="center"/>
    </xf>
    <xf numFmtId="7" fontId="13" fillId="3" borderId="3" xfId="9" applyNumberFormat="1" applyFont="1" applyFill="1" applyBorder="1" applyAlignment="1">
      <alignment horizontal="right" vertical="center"/>
    </xf>
    <xf numFmtId="7" fontId="13" fillId="3" borderId="2" xfId="4" applyNumberFormat="1" applyFont="1" applyFill="1" applyBorder="1" applyAlignment="1">
      <alignment vertical="center"/>
    </xf>
    <xf numFmtId="7" fontId="13" fillId="3" borderId="3" xfId="4" applyNumberFormat="1" applyFont="1" applyFill="1" applyBorder="1" applyAlignment="1">
      <alignment vertical="center"/>
    </xf>
    <xf numFmtId="0" fontId="46" fillId="0" borderId="20" xfId="3" applyFont="1" applyBorder="1" applyAlignment="1">
      <alignment horizontal="center" vertical="center"/>
    </xf>
    <xf numFmtId="0" fontId="46" fillId="0" borderId="21" xfId="3" applyFont="1" applyBorder="1" applyAlignment="1">
      <alignment horizontal="center" vertical="center"/>
    </xf>
    <xf numFmtId="0" fontId="45" fillId="0" borderId="0" xfId="3" applyFont="1" applyAlignment="1">
      <alignment horizontal="left" vertical="center" wrapText="1"/>
    </xf>
    <xf numFmtId="2" fontId="13" fillId="0" borderId="2" xfId="1" applyNumberFormat="1" applyFont="1" applyBorder="1" applyAlignment="1">
      <alignment horizontal="right" vertical="center"/>
    </xf>
    <xf numFmtId="2" fontId="13" fillId="0" borderId="3" xfId="1" applyNumberFormat="1" applyFont="1" applyBorder="1" applyAlignment="1">
      <alignment horizontal="right" vertical="center"/>
    </xf>
    <xf numFmtId="0" fontId="17" fillId="0" borderId="0" xfId="3" applyFont="1" applyAlignment="1">
      <alignment horizontal="center" wrapText="1"/>
    </xf>
    <xf numFmtId="0" fontId="25" fillId="6" borderId="1" xfId="3" applyFont="1" applyFill="1" applyBorder="1" applyAlignment="1">
      <alignment horizontal="center" vertical="center"/>
    </xf>
    <xf numFmtId="0" fontId="25" fillId="6" borderId="2" xfId="3" applyFont="1" applyFill="1" applyBorder="1" applyAlignment="1">
      <alignment horizontal="center" vertical="center"/>
    </xf>
    <xf numFmtId="0" fontId="25" fillId="6" borderId="3" xfId="3" applyFont="1" applyFill="1" applyBorder="1" applyAlignment="1">
      <alignment horizontal="center" vertical="center"/>
    </xf>
    <xf numFmtId="166" fontId="13" fillId="3" borderId="2" xfId="9" applyNumberFormat="1" applyFont="1" applyFill="1" applyBorder="1" applyAlignment="1">
      <alignment horizontal="right" vertical="center"/>
    </xf>
    <xf numFmtId="166" fontId="13" fillId="3" borderId="3" xfId="9" applyNumberFormat="1" applyFont="1" applyFill="1" applyBorder="1" applyAlignment="1">
      <alignment horizontal="right" vertical="center"/>
    </xf>
    <xf numFmtId="0" fontId="12" fillId="0" borderId="27" xfId="3" applyFont="1" applyBorder="1" applyAlignment="1">
      <alignment horizontal="center" vertical="center"/>
    </xf>
    <xf numFmtId="0" fontId="12" fillId="0" borderId="20" xfId="3" applyFont="1" applyBorder="1" applyAlignment="1">
      <alignment horizontal="center" vertical="center"/>
    </xf>
    <xf numFmtId="0" fontId="12" fillId="0" borderId="21" xfId="3" applyFont="1" applyBorder="1" applyAlignment="1">
      <alignment horizontal="center" vertical="center"/>
    </xf>
    <xf numFmtId="0" fontId="12" fillId="0" borderId="0" xfId="3" applyFont="1" applyAlignment="1">
      <alignment horizontal="center" vertical="center"/>
    </xf>
  </cellXfs>
  <cellStyles count="12">
    <cellStyle name="Comma" xfId="1" builtinId="3"/>
    <cellStyle name="Comma 2" xfId="8" xr:uid="{5CBA7574-D0CB-4EF7-88B1-87140F3989C8}"/>
    <cellStyle name="Currency" xfId="2" builtinId="4"/>
    <cellStyle name="Currency 2" xfId="7" xr:uid="{E49963F5-B927-4D11-B2E2-9454489F9846}"/>
    <cellStyle name="Currency 3" xfId="11" xr:uid="{7BD3492A-6843-405B-810E-C42AC2789476}"/>
    <cellStyle name="Currency_Daily Guide Service" xfId="4" xr:uid="{4A9C3C6A-4C4C-454B-95CD-F52025EFD73D}"/>
    <cellStyle name="Currency_Dly_Export_US48" xfId="5" xr:uid="{63BEAA77-BD29-4C41-9D2D-1E6A0D9DFD05}"/>
    <cellStyle name="Currency_Dly_Import_US48" xfId="9" xr:uid="{7B8AB6F1-13B7-4387-A53E-65DCD10341C9}"/>
    <cellStyle name="Normal" xfId="0" builtinId="0"/>
    <cellStyle name="Normal 2" xfId="6" xr:uid="{180AFD83-1D47-42BA-98B7-9B334007B3D1}"/>
    <cellStyle name="Normal 3" xfId="10" xr:uid="{D53D0C84-691D-4AA8-A1FD-9A5E3F0AC518}"/>
    <cellStyle name="Normal_Daily Guide Service" xfId="3" xr:uid="{536D8720-446C-4E61-993D-6FBE61F9AAC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1.xml"/><Relationship Id="rId30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UTERA\RATES\UPS\RATE98\ZONE9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ress"/>
      <sheetName val="Expedited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8D0EED-B857-49C5-A0C7-00E46B95FA1F}">
  <sheetPr>
    <tabColor indexed="60"/>
    <pageSetUpPr fitToPage="1"/>
  </sheetPr>
  <dimension ref="A1:M220"/>
  <sheetViews>
    <sheetView showGridLines="0" tabSelected="1" topLeftCell="A7" zoomScaleNormal="100" workbookViewId="0">
      <selection activeCell="L7" sqref="L7"/>
    </sheetView>
  </sheetViews>
  <sheetFormatPr defaultRowHeight="12.5"/>
  <cols>
    <col min="1" max="1" width="4.81640625" style="193" customWidth="1"/>
    <col min="2" max="2" width="6.54296875" style="193" customWidth="1"/>
    <col min="3" max="7" width="7.81640625" style="193" customWidth="1"/>
    <col min="8" max="8" width="8.1796875" style="193" bestFit="1" customWidth="1"/>
    <col min="9" max="10" width="8.1796875" style="193" customWidth="1"/>
    <col min="11" max="12" width="7.81640625" style="193" customWidth="1"/>
    <col min="13" max="13" width="3.81640625" style="193" customWidth="1"/>
    <col min="14" max="256" width="9.1796875" style="193"/>
    <col min="257" max="257" width="4.81640625" style="193" customWidth="1"/>
    <col min="258" max="258" width="6.54296875" style="193" customWidth="1"/>
    <col min="259" max="263" width="7.81640625" style="193" customWidth="1"/>
    <col min="264" max="264" width="8.1796875" style="193" bestFit="1" customWidth="1"/>
    <col min="265" max="266" width="8.1796875" style="193" customWidth="1"/>
    <col min="267" max="268" width="7.81640625" style="193" customWidth="1"/>
    <col min="269" max="269" width="3.81640625" style="193" customWidth="1"/>
    <col min="270" max="512" width="9.1796875" style="193"/>
    <col min="513" max="513" width="4.81640625" style="193" customWidth="1"/>
    <col min="514" max="514" width="6.54296875" style="193" customWidth="1"/>
    <col min="515" max="519" width="7.81640625" style="193" customWidth="1"/>
    <col min="520" max="520" width="8.1796875" style="193" bestFit="1" customWidth="1"/>
    <col min="521" max="522" width="8.1796875" style="193" customWidth="1"/>
    <col min="523" max="524" width="7.81640625" style="193" customWidth="1"/>
    <col min="525" max="525" width="3.81640625" style="193" customWidth="1"/>
    <col min="526" max="768" width="9.1796875" style="193"/>
    <col min="769" max="769" width="4.81640625" style="193" customWidth="1"/>
    <col min="770" max="770" width="6.54296875" style="193" customWidth="1"/>
    <col min="771" max="775" width="7.81640625" style="193" customWidth="1"/>
    <col min="776" max="776" width="8.1796875" style="193" bestFit="1" customWidth="1"/>
    <col min="777" max="778" width="8.1796875" style="193" customWidth="1"/>
    <col min="779" max="780" width="7.81640625" style="193" customWidth="1"/>
    <col min="781" max="781" width="3.81640625" style="193" customWidth="1"/>
    <col min="782" max="1024" width="9.1796875" style="193"/>
    <col min="1025" max="1025" width="4.81640625" style="193" customWidth="1"/>
    <col min="1026" max="1026" width="6.54296875" style="193" customWidth="1"/>
    <col min="1027" max="1031" width="7.81640625" style="193" customWidth="1"/>
    <col min="1032" max="1032" width="8.1796875" style="193" bestFit="1" customWidth="1"/>
    <col min="1033" max="1034" width="8.1796875" style="193" customWidth="1"/>
    <col min="1035" max="1036" width="7.81640625" style="193" customWidth="1"/>
    <col min="1037" max="1037" width="3.81640625" style="193" customWidth="1"/>
    <col min="1038" max="1280" width="9.1796875" style="193"/>
    <col min="1281" max="1281" width="4.81640625" style="193" customWidth="1"/>
    <col min="1282" max="1282" width="6.54296875" style="193" customWidth="1"/>
    <col min="1283" max="1287" width="7.81640625" style="193" customWidth="1"/>
    <col min="1288" max="1288" width="8.1796875" style="193" bestFit="1" customWidth="1"/>
    <col min="1289" max="1290" width="8.1796875" style="193" customWidth="1"/>
    <col min="1291" max="1292" width="7.81640625" style="193" customWidth="1"/>
    <col min="1293" max="1293" width="3.81640625" style="193" customWidth="1"/>
    <col min="1294" max="1536" width="9.1796875" style="193"/>
    <col min="1537" max="1537" width="4.81640625" style="193" customWidth="1"/>
    <col min="1538" max="1538" width="6.54296875" style="193" customWidth="1"/>
    <col min="1539" max="1543" width="7.81640625" style="193" customWidth="1"/>
    <col min="1544" max="1544" width="8.1796875" style="193" bestFit="1" customWidth="1"/>
    <col min="1545" max="1546" width="8.1796875" style="193" customWidth="1"/>
    <col min="1547" max="1548" width="7.81640625" style="193" customWidth="1"/>
    <col min="1549" max="1549" width="3.81640625" style="193" customWidth="1"/>
    <col min="1550" max="1792" width="9.1796875" style="193"/>
    <col min="1793" max="1793" width="4.81640625" style="193" customWidth="1"/>
    <col min="1794" max="1794" width="6.54296875" style="193" customWidth="1"/>
    <col min="1795" max="1799" width="7.81640625" style="193" customWidth="1"/>
    <col min="1800" max="1800" width="8.1796875" style="193" bestFit="1" customWidth="1"/>
    <col min="1801" max="1802" width="8.1796875" style="193" customWidth="1"/>
    <col min="1803" max="1804" width="7.81640625" style="193" customWidth="1"/>
    <col min="1805" max="1805" width="3.81640625" style="193" customWidth="1"/>
    <col min="1806" max="2048" width="9.1796875" style="193"/>
    <col min="2049" max="2049" width="4.81640625" style="193" customWidth="1"/>
    <col min="2050" max="2050" width="6.54296875" style="193" customWidth="1"/>
    <col min="2051" max="2055" width="7.81640625" style="193" customWidth="1"/>
    <col min="2056" max="2056" width="8.1796875" style="193" bestFit="1" customWidth="1"/>
    <col min="2057" max="2058" width="8.1796875" style="193" customWidth="1"/>
    <col min="2059" max="2060" width="7.81640625" style="193" customWidth="1"/>
    <col min="2061" max="2061" width="3.81640625" style="193" customWidth="1"/>
    <col min="2062" max="2304" width="9.1796875" style="193"/>
    <col min="2305" max="2305" width="4.81640625" style="193" customWidth="1"/>
    <col min="2306" max="2306" width="6.54296875" style="193" customWidth="1"/>
    <col min="2307" max="2311" width="7.81640625" style="193" customWidth="1"/>
    <col min="2312" max="2312" width="8.1796875" style="193" bestFit="1" customWidth="1"/>
    <col min="2313" max="2314" width="8.1796875" style="193" customWidth="1"/>
    <col min="2315" max="2316" width="7.81640625" style="193" customWidth="1"/>
    <col min="2317" max="2317" width="3.81640625" style="193" customWidth="1"/>
    <col min="2318" max="2560" width="9.1796875" style="193"/>
    <col min="2561" max="2561" width="4.81640625" style="193" customWidth="1"/>
    <col min="2562" max="2562" width="6.54296875" style="193" customWidth="1"/>
    <col min="2563" max="2567" width="7.81640625" style="193" customWidth="1"/>
    <col min="2568" max="2568" width="8.1796875" style="193" bestFit="1" customWidth="1"/>
    <col min="2569" max="2570" width="8.1796875" style="193" customWidth="1"/>
    <col min="2571" max="2572" width="7.81640625" style="193" customWidth="1"/>
    <col min="2573" max="2573" width="3.81640625" style="193" customWidth="1"/>
    <col min="2574" max="2816" width="9.1796875" style="193"/>
    <col min="2817" max="2817" width="4.81640625" style="193" customWidth="1"/>
    <col min="2818" max="2818" width="6.54296875" style="193" customWidth="1"/>
    <col min="2819" max="2823" width="7.81640625" style="193" customWidth="1"/>
    <col min="2824" max="2824" width="8.1796875" style="193" bestFit="1" customWidth="1"/>
    <col min="2825" max="2826" width="8.1796875" style="193" customWidth="1"/>
    <col min="2827" max="2828" width="7.81640625" style="193" customWidth="1"/>
    <col min="2829" max="2829" width="3.81640625" style="193" customWidth="1"/>
    <col min="2830" max="3072" width="9.1796875" style="193"/>
    <col min="3073" max="3073" width="4.81640625" style="193" customWidth="1"/>
    <col min="3074" max="3074" width="6.54296875" style="193" customWidth="1"/>
    <col min="3075" max="3079" width="7.81640625" style="193" customWidth="1"/>
    <col min="3080" max="3080" width="8.1796875" style="193" bestFit="1" customWidth="1"/>
    <col min="3081" max="3082" width="8.1796875" style="193" customWidth="1"/>
    <col min="3083" max="3084" width="7.81640625" style="193" customWidth="1"/>
    <col min="3085" max="3085" width="3.81640625" style="193" customWidth="1"/>
    <col min="3086" max="3328" width="9.1796875" style="193"/>
    <col min="3329" max="3329" width="4.81640625" style="193" customWidth="1"/>
    <col min="3330" max="3330" width="6.54296875" style="193" customWidth="1"/>
    <col min="3331" max="3335" width="7.81640625" style="193" customWidth="1"/>
    <col min="3336" max="3336" width="8.1796875" style="193" bestFit="1" customWidth="1"/>
    <col min="3337" max="3338" width="8.1796875" style="193" customWidth="1"/>
    <col min="3339" max="3340" width="7.81640625" style="193" customWidth="1"/>
    <col min="3341" max="3341" width="3.81640625" style="193" customWidth="1"/>
    <col min="3342" max="3584" width="9.1796875" style="193"/>
    <col min="3585" max="3585" width="4.81640625" style="193" customWidth="1"/>
    <col min="3586" max="3586" width="6.54296875" style="193" customWidth="1"/>
    <col min="3587" max="3591" width="7.81640625" style="193" customWidth="1"/>
    <col min="3592" max="3592" width="8.1796875" style="193" bestFit="1" customWidth="1"/>
    <col min="3593" max="3594" width="8.1796875" style="193" customWidth="1"/>
    <col min="3595" max="3596" width="7.81640625" style="193" customWidth="1"/>
    <col min="3597" max="3597" width="3.81640625" style="193" customWidth="1"/>
    <col min="3598" max="3840" width="9.1796875" style="193"/>
    <col min="3841" max="3841" width="4.81640625" style="193" customWidth="1"/>
    <col min="3842" max="3842" width="6.54296875" style="193" customWidth="1"/>
    <col min="3843" max="3847" width="7.81640625" style="193" customWidth="1"/>
    <col min="3848" max="3848" width="8.1796875" style="193" bestFit="1" customWidth="1"/>
    <col min="3849" max="3850" width="8.1796875" style="193" customWidth="1"/>
    <col min="3851" max="3852" width="7.81640625" style="193" customWidth="1"/>
    <col min="3853" max="3853" width="3.81640625" style="193" customWidth="1"/>
    <col min="3854" max="4096" width="9.1796875" style="193"/>
    <col min="4097" max="4097" width="4.81640625" style="193" customWidth="1"/>
    <col min="4098" max="4098" width="6.54296875" style="193" customWidth="1"/>
    <col min="4099" max="4103" width="7.81640625" style="193" customWidth="1"/>
    <col min="4104" max="4104" width="8.1796875" style="193" bestFit="1" customWidth="1"/>
    <col min="4105" max="4106" width="8.1796875" style="193" customWidth="1"/>
    <col min="4107" max="4108" width="7.81640625" style="193" customWidth="1"/>
    <col min="4109" max="4109" width="3.81640625" style="193" customWidth="1"/>
    <col min="4110" max="4352" width="9.1796875" style="193"/>
    <col min="4353" max="4353" width="4.81640625" style="193" customWidth="1"/>
    <col min="4354" max="4354" width="6.54296875" style="193" customWidth="1"/>
    <col min="4355" max="4359" width="7.81640625" style="193" customWidth="1"/>
    <col min="4360" max="4360" width="8.1796875" style="193" bestFit="1" customWidth="1"/>
    <col min="4361" max="4362" width="8.1796875" style="193" customWidth="1"/>
    <col min="4363" max="4364" width="7.81640625" style="193" customWidth="1"/>
    <col min="4365" max="4365" width="3.81640625" style="193" customWidth="1"/>
    <col min="4366" max="4608" width="9.1796875" style="193"/>
    <col min="4609" max="4609" width="4.81640625" style="193" customWidth="1"/>
    <col min="4610" max="4610" width="6.54296875" style="193" customWidth="1"/>
    <col min="4611" max="4615" width="7.81640625" style="193" customWidth="1"/>
    <col min="4616" max="4616" width="8.1796875" style="193" bestFit="1" customWidth="1"/>
    <col min="4617" max="4618" width="8.1796875" style="193" customWidth="1"/>
    <col min="4619" max="4620" width="7.81640625" style="193" customWidth="1"/>
    <col min="4621" max="4621" width="3.81640625" style="193" customWidth="1"/>
    <col min="4622" max="4864" width="9.1796875" style="193"/>
    <col min="4865" max="4865" width="4.81640625" style="193" customWidth="1"/>
    <col min="4866" max="4866" width="6.54296875" style="193" customWidth="1"/>
    <col min="4867" max="4871" width="7.81640625" style="193" customWidth="1"/>
    <col min="4872" max="4872" width="8.1796875" style="193" bestFit="1" customWidth="1"/>
    <col min="4873" max="4874" width="8.1796875" style="193" customWidth="1"/>
    <col min="4875" max="4876" width="7.81640625" style="193" customWidth="1"/>
    <col min="4877" max="4877" width="3.81640625" style="193" customWidth="1"/>
    <col min="4878" max="5120" width="9.1796875" style="193"/>
    <col min="5121" max="5121" width="4.81640625" style="193" customWidth="1"/>
    <col min="5122" max="5122" width="6.54296875" style="193" customWidth="1"/>
    <col min="5123" max="5127" width="7.81640625" style="193" customWidth="1"/>
    <col min="5128" max="5128" width="8.1796875" style="193" bestFit="1" customWidth="1"/>
    <col min="5129" max="5130" width="8.1796875" style="193" customWidth="1"/>
    <col min="5131" max="5132" width="7.81640625" style="193" customWidth="1"/>
    <col min="5133" max="5133" width="3.81640625" style="193" customWidth="1"/>
    <col min="5134" max="5376" width="9.1796875" style="193"/>
    <col min="5377" max="5377" width="4.81640625" style="193" customWidth="1"/>
    <col min="5378" max="5378" width="6.54296875" style="193" customWidth="1"/>
    <col min="5379" max="5383" width="7.81640625" style="193" customWidth="1"/>
    <col min="5384" max="5384" width="8.1796875" style="193" bestFit="1" customWidth="1"/>
    <col min="5385" max="5386" width="8.1796875" style="193" customWidth="1"/>
    <col min="5387" max="5388" width="7.81640625" style="193" customWidth="1"/>
    <col min="5389" max="5389" width="3.81640625" style="193" customWidth="1"/>
    <col min="5390" max="5632" width="9.1796875" style="193"/>
    <col min="5633" max="5633" width="4.81640625" style="193" customWidth="1"/>
    <col min="5634" max="5634" width="6.54296875" style="193" customWidth="1"/>
    <col min="5635" max="5639" width="7.81640625" style="193" customWidth="1"/>
    <col min="5640" max="5640" width="8.1796875" style="193" bestFit="1" customWidth="1"/>
    <col min="5641" max="5642" width="8.1796875" style="193" customWidth="1"/>
    <col min="5643" max="5644" width="7.81640625" style="193" customWidth="1"/>
    <col min="5645" max="5645" width="3.81640625" style="193" customWidth="1"/>
    <col min="5646" max="5888" width="9.1796875" style="193"/>
    <col min="5889" max="5889" width="4.81640625" style="193" customWidth="1"/>
    <col min="5890" max="5890" width="6.54296875" style="193" customWidth="1"/>
    <col min="5891" max="5895" width="7.81640625" style="193" customWidth="1"/>
    <col min="5896" max="5896" width="8.1796875" style="193" bestFit="1" customWidth="1"/>
    <col min="5897" max="5898" width="8.1796875" style="193" customWidth="1"/>
    <col min="5899" max="5900" width="7.81640625" style="193" customWidth="1"/>
    <col min="5901" max="5901" width="3.81640625" style="193" customWidth="1"/>
    <col min="5902" max="6144" width="9.1796875" style="193"/>
    <col min="6145" max="6145" width="4.81640625" style="193" customWidth="1"/>
    <col min="6146" max="6146" width="6.54296875" style="193" customWidth="1"/>
    <col min="6147" max="6151" width="7.81640625" style="193" customWidth="1"/>
    <col min="6152" max="6152" width="8.1796875" style="193" bestFit="1" customWidth="1"/>
    <col min="6153" max="6154" width="8.1796875" style="193" customWidth="1"/>
    <col min="6155" max="6156" width="7.81640625" style="193" customWidth="1"/>
    <col min="6157" max="6157" width="3.81640625" style="193" customWidth="1"/>
    <col min="6158" max="6400" width="9.1796875" style="193"/>
    <col min="6401" max="6401" width="4.81640625" style="193" customWidth="1"/>
    <col min="6402" max="6402" width="6.54296875" style="193" customWidth="1"/>
    <col min="6403" max="6407" width="7.81640625" style="193" customWidth="1"/>
    <col min="6408" max="6408" width="8.1796875" style="193" bestFit="1" customWidth="1"/>
    <col min="6409" max="6410" width="8.1796875" style="193" customWidth="1"/>
    <col min="6411" max="6412" width="7.81640625" style="193" customWidth="1"/>
    <col min="6413" max="6413" width="3.81640625" style="193" customWidth="1"/>
    <col min="6414" max="6656" width="9.1796875" style="193"/>
    <col min="6657" max="6657" width="4.81640625" style="193" customWidth="1"/>
    <col min="6658" max="6658" width="6.54296875" style="193" customWidth="1"/>
    <col min="6659" max="6663" width="7.81640625" style="193" customWidth="1"/>
    <col min="6664" max="6664" width="8.1796875" style="193" bestFit="1" customWidth="1"/>
    <col min="6665" max="6666" width="8.1796875" style="193" customWidth="1"/>
    <col min="6667" max="6668" width="7.81640625" style="193" customWidth="1"/>
    <col min="6669" max="6669" width="3.81640625" style="193" customWidth="1"/>
    <col min="6670" max="6912" width="9.1796875" style="193"/>
    <col min="6913" max="6913" width="4.81640625" style="193" customWidth="1"/>
    <col min="6914" max="6914" width="6.54296875" style="193" customWidth="1"/>
    <col min="6915" max="6919" width="7.81640625" style="193" customWidth="1"/>
    <col min="6920" max="6920" width="8.1796875" style="193" bestFit="1" customWidth="1"/>
    <col min="6921" max="6922" width="8.1796875" style="193" customWidth="1"/>
    <col min="6923" max="6924" width="7.81640625" style="193" customWidth="1"/>
    <col min="6925" max="6925" width="3.81640625" style="193" customWidth="1"/>
    <col min="6926" max="7168" width="9.1796875" style="193"/>
    <col min="7169" max="7169" width="4.81640625" style="193" customWidth="1"/>
    <col min="7170" max="7170" width="6.54296875" style="193" customWidth="1"/>
    <col min="7171" max="7175" width="7.81640625" style="193" customWidth="1"/>
    <col min="7176" max="7176" width="8.1796875" style="193" bestFit="1" customWidth="1"/>
    <col min="7177" max="7178" width="8.1796875" style="193" customWidth="1"/>
    <col min="7179" max="7180" width="7.81640625" style="193" customWidth="1"/>
    <col min="7181" max="7181" width="3.81640625" style="193" customWidth="1"/>
    <col min="7182" max="7424" width="9.1796875" style="193"/>
    <col min="7425" max="7425" width="4.81640625" style="193" customWidth="1"/>
    <col min="7426" max="7426" width="6.54296875" style="193" customWidth="1"/>
    <col min="7427" max="7431" width="7.81640625" style="193" customWidth="1"/>
    <col min="7432" max="7432" width="8.1796875" style="193" bestFit="1" customWidth="1"/>
    <col min="7433" max="7434" width="8.1796875" style="193" customWidth="1"/>
    <col min="7435" max="7436" width="7.81640625" style="193" customWidth="1"/>
    <col min="7437" max="7437" width="3.81640625" style="193" customWidth="1"/>
    <col min="7438" max="7680" width="9.1796875" style="193"/>
    <col min="7681" max="7681" width="4.81640625" style="193" customWidth="1"/>
    <col min="7682" max="7682" width="6.54296875" style="193" customWidth="1"/>
    <col min="7683" max="7687" width="7.81640625" style="193" customWidth="1"/>
    <col min="7688" max="7688" width="8.1796875" style="193" bestFit="1" customWidth="1"/>
    <col min="7689" max="7690" width="8.1796875" style="193" customWidth="1"/>
    <col min="7691" max="7692" width="7.81640625" style="193" customWidth="1"/>
    <col min="7693" max="7693" width="3.81640625" style="193" customWidth="1"/>
    <col min="7694" max="7936" width="9.1796875" style="193"/>
    <col min="7937" max="7937" width="4.81640625" style="193" customWidth="1"/>
    <col min="7938" max="7938" width="6.54296875" style="193" customWidth="1"/>
    <col min="7939" max="7943" width="7.81640625" style="193" customWidth="1"/>
    <col min="7944" max="7944" width="8.1796875" style="193" bestFit="1" customWidth="1"/>
    <col min="7945" max="7946" width="8.1796875" style="193" customWidth="1"/>
    <col min="7947" max="7948" width="7.81640625" style="193" customWidth="1"/>
    <col min="7949" max="7949" width="3.81640625" style="193" customWidth="1"/>
    <col min="7950" max="8192" width="9.1796875" style="193"/>
    <col min="8193" max="8193" width="4.81640625" style="193" customWidth="1"/>
    <col min="8194" max="8194" width="6.54296875" style="193" customWidth="1"/>
    <col min="8195" max="8199" width="7.81640625" style="193" customWidth="1"/>
    <col min="8200" max="8200" width="8.1796875" style="193" bestFit="1" customWidth="1"/>
    <col min="8201" max="8202" width="8.1796875" style="193" customWidth="1"/>
    <col min="8203" max="8204" width="7.81640625" style="193" customWidth="1"/>
    <col min="8205" max="8205" width="3.81640625" style="193" customWidth="1"/>
    <col min="8206" max="8448" width="9.1796875" style="193"/>
    <col min="8449" max="8449" width="4.81640625" style="193" customWidth="1"/>
    <col min="8450" max="8450" width="6.54296875" style="193" customWidth="1"/>
    <col min="8451" max="8455" width="7.81640625" style="193" customWidth="1"/>
    <col min="8456" max="8456" width="8.1796875" style="193" bestFit="1" customWidth="1"/>
    <col min="8457" max="8458" width="8.1796875" style="193" customWidth="1"/>
    <col min="8459" max="8460" width="7.81640625" style="193" customWidth="1"/>
    <col min="8461" max="8461" width="3.81640625" style="193" customWidth="1"/>
    <col min="8462" max="8704" width="9.1796875" style="193"/>
    <col min="8705" max="8705" width="4.81640625" style="193" customWidth="1"/>
    <col min="8706" max="8706" width="6.54296875" style="193" customWidth="1"/>
    <col min="8707" max="8711" width="7.81640625" style="193" customWidth="1"/>
    <col min="8712" max="8712" width="8.1796875" style="193" bestFit="1" customWidth="1"/>
    <col min="8713" max="8714" width="8.1796875" style="193" customWidth="1"/>
    <col min="8715" max="8716" width="7.81640625" style="193" customWidth="1"/>
    <col min="8717" max="8717" width="3.81640625" style="193" customWidth="1"/>
    <col min="8718" max="8960" width="9.1796875" style="193"/>
    <col min="8961" max="8961" width="4.81640625" style="193" customWidth="1"/>
    <col min="8962" max="8962" width="6.54296875" style="193" customWidth="1"/>
    <col min="8963" max="8967" width="7.81640625" style="193" customWidth="1"/>
    <col min="8968" max="8968" width="8.1796875" style="193" bestFit="1" customWidth="1"/>
    <col min="8969" max="8970" width="8.1796875" style="193" customWidth="1"/>
    <col min="8971" max="8972" width="7.81640625" style="193" customWidth="1"/>
    <col min="8973" max="8973" width="3.81640625" style="193" customWidth="1"/>
    <col min="8974" max="9216" width="9.1796875" style="193"/>
    <col min="9217" max="9217" width="4.81640625" style="193" customWidth="1"/>
    <col min="9218" max="9218" width="6.54296875" style="193" customWidth="1"/>
    <col min="9219" max="9223" width="7.81640625" style="193" customWidth="1"/>
    <col min="9224" max="9224" width="8.1796875" style="193" bestFit="1" customWidth="1"/>
    <col min="9225" max="9226" width="8.1796875" style="193" customWidth="1"/>
    <col min="9227" max="9228" width="7.81640625" style="193" customWidth="1"/>
    <col min="9229" max="9229" width="3.81640625" style="193" customWidth="1"/>
    <col min="9230" max="9472" width="9.1796875" style="193"/>
    <col min="9473" max="9473" width="4.81640625" style="193" customWidth="1"/>
    <col min="9474" max="9474" width="6.54296875" style="193" customWidth="1"/>
    <col min="9475" max="9479" width="7.81640625" style="193" customWidth="1"/>
    <col min="9480" max="9480" width="8.1796875" style="193" bestFit="1" customWidth="1"/>
    <col min="9481" max="9482" width="8.1796875" style="193" customWidth="1"/>
    <col min="9483" max="9484" width="7.81640625" style="193" customWidth="1"/>
    <col min="9485" max="9485" width="3.81640625" style="193" customWidth="1"/>
    <col min="9486" max="9728" width="9.1796875" style="193"/>
    <col min="9729" max="9729" width="4.81640625" style="193" customWidth="1"/>
    <col min="9730" max="9730" width="6.54296875" style="193" customWidth="1"/>
    <col min="9731" max="9735" width="7.81640625" style="193" customWidth="1"/>
    <col min="9736" max="9736" width="8.1796875" style="193" bestFit="1" customWidth="1"/>
    <col min="9737" max="9738" width="8.1796875" style="193" customWidth="1"/>
    <col min="9739" max="9740" width="7.81640625" style="193" customWidth="1"/>
    <col min="9741" max="9741" width="3.81640625" style="193" customWidth="1"/>
    <col min="9742" max="9984" width="9.1796875" style="193"/>
    <col min="9985" max="9985" width="4.81640625" style="193" customWidth="1"/>
    <col min="9986" max="9986" width="6.54296875" style="193" customWidth="1"/>
    <col min="9987" max="9991" width="7.81640625" style="193" customWidth="1"/>
    <col min="9992" max="9992" width="8.1796875" style="193" bestFit="1" customWidth="1"/>
    <col min="9993" max="9994" width="8.1796875" style="193" customWidth="1"/>
    <col min="9995" max="9996" width="7.81640625" style="193" customWidth="1"/>
    <col min="9997" max="9997" width="3.81640625" style="193" customWidth="1"/>
    <col min="9998" max="10240" width="9.1796875" style="193"/>
    <col min="10241" max="10241" width="4.81640625" style="193" customWidth="1"/>
    <col min="10242" max="10242" width="6.54296875" style="193" customWidth="1"/>
    <col min="10243" max="10247" width="7.81640625" style="193" customWidth="1"/>
    <col min="10248" max="10248" width="8.1796875" style="193" bestFit="1" customWidth="1"/>
    <col min="10249" max="10250" width="8.1796875" style="193" customWidth="1"/>
    <col min="10251" max="10252" width="7.81640625" style="193" customWidth="1"/>
    <col min="10253" max="10253" width="3.81640625" style="193" customWidth="1"/>
    <col min="10254" max="10496" width="9.1796875" style="193"/>
    <col min="10497" max="10497" width="4.81640625" style="193" customWidth="1"/>
    <col min="10498" max="10498" width="6.54296875" style="193" customWidth="1"/>
    <col min="10499" max="10503" width="7.81640625" style="193" customWidth="1"/>
    <col min="10504" max="10504" width="8.1796875" style="193" bestFit="1" customWidth="1"/>
    <col min="10505" max="10506" width="8.1796875" style="193" customWidth="1"/>
    <col min="10507" max="10508" width="7.81640625" style="193" customWidth="1"/>
    <col min="10509" max="10509" width="3.81640625" style="193" customWidth="1"/>
    <col min="10510" max="10752" width="9.1796875" style="193"/>
    <col min="10753" max="10753" width="4.81640625" style="193" customWidth="1"/>
    <col min="10754" max="10754" width="6.54296875" style="193" customWidth="1"/>
    <col min="10755" max="10759" width="7.81640625" style="193" customWidth="1"/>
    <col min="10760" max="10760" width="8.1796875" style="193" bestFit="1" customWidth="1"/>
    <col min="10761" max="10762" width="8.1796875" style="193" customWidth="1"/>
    <col min="10763" max="10764" width="7.81640625" style="193" customWidth="1"/>
    <col min="10765" max="10765" width="3.81640625" style="193" customWidth="1"/>
    <col min="10766" max="11008" width="9.1796875" style="193"/>
    <col min="11009" max="11009" width="4.81640625" style="193" customWidth="1"/>
    <col min="11010" max="11010" width="6.54296875" style="193" customWidth="1"/>
    <col min="11011" max="11015" width="7.81640625" style="193" customWidth="1"/>
    <col min="11016" max="11016" width="8.1796875" style="193" bestFit="1" customWidth="1"/>
    <col min="11017" max="11018" width="8.1796875" style="193" customWidth="1"/>
    <col min="11019" max="11020" width="7.81640625" style="193" customWidth="1"/>
    <col min="11021" max="11021" width="3.81640625" style="193" customWidth="1"/>
    <col min="11022" max="11264" width="9.1796875" style="193"/>
    <col min="11265" max="11265" width="4.81640625" style="193" customWidth="1"/>
    <col min="11266" max="11266" width="6.54296875" style="193" customWidth="1"/>
    <col min="11267" max="11271" width="7.81640625" style="193" customWidth="1"/>
    <col min="11272" max="11272" width="8.1796875" style="193" bestFit="1" customWidth="1"/>
    <col min="11273" max="11274" width="8.1796875" style="193" customWidth="1"/>
    <col min="11275" max="11276" width="7.81640625" style="193" customWidth="1"/>
    <col min="11277" max="11277" width="3.81640625" style="193" customWidth="1"/>
    <col min="11278" max="11520" width="9.1796875" style="193"/>
    <col min="11521" max="11521" width="4.81640625" style="193" customWidth="1"/>
    <col min="11522" max="11522" width="6.54296875" style="193" customWidth="1"/>
    <col min="11523" max="11527" width="7.81640625" style="193" customWidth="1"/>
    <col min="11528" max="11528" width="8.1796875" style="193" bestFit="1" customWidth="1"/>
    <col min="11529" max="11530" width="8.1796875" style="193" customWidth="1"/>
    <col min="11531" max="11532" width="7.81640625" style="193" customWidth="1"/>
    <col min="11533" max="11533" width="3.81640625" style="193" customWidth="1"/>
    <col min="11534" max="11776" width="9.1796875" style="193"/>
    <col min="11777" max="11777" width="4.81640625" style="193" customWidth="1"/>
    <col min="11778" max="11778" width="6.54296875" style="193" customWidth="1"/>
    <col min="11779" max="11783" width="7.81640625" style="193" customWidth="1"/>
    <col min="11784" max="11784" width="8.1796875" style="193" bestFit="1" customWidth="1"/>
    <col min="11785" max="11786" width="8.1796875" style="193" customWidth="1"/>
    <col min="11787" max="11788" width="7.81640625" style="193" customWidth="1"/>
    <col min="11789" max="11789" width="3.81640625" style="193" customWidth="1"/>
    <col min="11790" max="12032" width="9.1796875" style="193"/>
    <col min="12033" max="12033" width="4.81640625" style="193" customWidth="1"/>
    <col min="12034" max="12034" width="6.54296875" style="193" customWidth="1"/>
    <col min="12035" max="12039" width="7.81640625" style="193" customWidth="1"/>
    <col min="12040" max="12040" width="8.1796875" style="193" bestFit="1" customWidth="1"/>
    <col min="12041" max="12042" width="8.1796875" style="193" customWidth="1"/>
    <col min="12043" max="12044" width="7.81640625" style="193" customWidth="1"/>
    <col min="12045" max="12045" width="3.81640625" style="193" customWidth="1"/>
    <col min="12046" max="12288" width="9.1796875" style="193"/>
    <col min="12289" max="12289" width="4.81640625" style="193" customWidth="1"/>
    <col min="12290" max="12290" width="6.54296875" style="193" customWidth="1"/>
    <col min="12291" max="12295" width="7.81640625" style="193" customWidth="1"/>
    <col min="12296" max="12296" width="8.1796875" style="193" bestFit="1" customWidth="1"/>
    <col min="12297" max="12298" width="8.1796875" style="193" customWidth="1"/>
    <col min="12299" max="12300" width="7.81640625" style="193" customWidth="1"/>
    <col min="12301" max="12301" width="3.81640625" style="193" customWidth="1"/>
    <col min="12302" max="12544" width="9.1796875" style="193"/>
    <col min="12545" max="12545" width="4.81640625" style="193" customWidth="1"/>
    <col min="12546" max="12546" width="6.54296875" style="193" customWidth="1"/>
    <col min="12547" max="12551" width="7.81640625" style="193" customWidth="1"/>
    <col min="12552" max="12552" width="8.1796875" style="193" bestFit="1" customWidth="1"/>
    <col min="12553" max="12554" width="8.1796875" style="193" customWidth="1"/>
    <col min="12555" max="12556" width="7.81640625" style="193" customWidth="1"/>
    <col min="12557" max="12557" width="3.81640625" style="193" customWidth="1"/>
    <col min="12558" max="12800" width="9.1796875" style="193"/>
    <col min="12801" max="12801" width="4.81640625" style="193" customWidth="1"/>
    <col min="12802" max="12802" width="6.54296875" style="193" customWidth="1"/>
    <col min="12803" max="12807" width="7.81640625" style="193" customWidth="1"/>
    <col min="12808" max="12808" width="8.1796875" style="193" bestFit="1" customWidth="1"/>
    <col min="12809" max="12810" width="8.1796875" style="193" customWidth="1"/>
    <col min="12811" max="12812" width="7.81640625" style="193" customWidth="1"/>
    <col min="12813" max="12813" width="3.81640625" style="193" customWidth="1"/>
    <col min="12814" max="13056" width="9.1796875" style="193"/>
    <col min="13057" max="13057" width="4.81640625" style="193" customWidth="1"/>
    <col min="13058" max="13058" width="6.54296875" style="193" customWidth="1"/>
    <col min="13059" max="13063" width="7.81640625" style="193" customWidth="1"/>
    <col min="13064" max="13064" width="8.1796875" style="193" bestFit="1" customWidth="1"/>
    <col min="13065" max="13066" width="8.1796875" style="193" customWidth="1"/>
    <col min="13067" max="13068" width="7.81640625" style="193" customWidth="1"/>
    <col min="13069" max="13069" width="3.81640625" style="193" customWidth="1"/>
    <col min="13070" max="13312" width="9.1796875" style="193"/>
    <col min="13313" max="13313" width="4.81640625" style="193" customWidth="1"/>
    <col min="13314" max="13314" width="6.54296875" style="193" customWidth="1"/>
    <col min="13315" max="13319" width="7.81640625" style="193" customWidth="1"/>
    <col min="13320" max="13320" width="8.1796875" style="193" bestFit="1" customWidth="1"/>
    <col min="13321" max="13322" width="8.1796875" style="193" customWidth="1"/>
    <col min="13323" max="13324" width="7.81640625" style="193" customWidth="1"/>
    <col min="13325" max="13325" width="3.81640625" style="193" customWidth="1"/>
    <col min="13326" max="13568" width="9.1796875" style="193"/>
    <col min="13569" max="13569" width="4.81640625" style="193" customWidth="1"/>
    <col min="13570" max="13570" width="6.54296875" style="193" customWidth="1"/>
    <col min="13571" max="13575" width="7.81640625" style="193" customWidth="1"/>
    <col min="13576" max="13576" width="8.1796875" style="193" bestFit="1" customWidth="1"/>
    <col min="13577" max="13578" width="8.1796875" style="193" customWidth="1"/>
    <col min="13579" max="13580" width="7.81640625" style="193" customWidth="1"/>
    <col min="13581" max="13581" width="3.81640625" style="193" customWidth="1"/>
    <col min="13582" max="13824" width="9.1796875" style="193"/>
    <col min="13825" max="13825" width="4.81640625" style="193" customWidth="1"/>
    <col min="13826" max="13826" width="6.54296875" style="193" customWidth="1"/>
    <col min="13827" max="13831" width="7.81640625" style="193" customWidth="1"/>
    <col min="13832" max="13832" width="8.1796875" style="193" bestFit="1" customWidth="1"/>
    <col min="13833" max="13834" width="8.1796875" style="193" customWidth="1"/>
    <col min="13835" max="13836" width="7.81640625" style="193" customWidth="1"/>
    <col min="13837" max="13837" width="3.81640625" style="193" customWidth="1"/>
    <col min="13838" max="14080" width="9.1796875" style="193"/>
    <col min="14081" max="14081" width="4.81640625" style="193" customWidth="1"/>
    <col min="14082" max="14082" width="6.54296875" style="193" customWidth="1"/>
    <col min="14083" max="14087" width="7.81640625" style="193" customWidth="1"/>
    <col min="14088" max="14088" width="8.1796875" style="193" bestFit="1" customWidth="1"/>
    <col min="14089" max="14090" width="8.1796875" style="193" customWidth="1"/>
    <col min="14091" max="14092" width="7.81640625" style="193" customWidth="1"/>
    <col min="14093" max="14093" width="3.81640625" style="193" customWidth="1"/>
    <col min="14094" max="14336" width="9.1796875" style="193"/>
    <col min="14337" max="14337" width="4.81640625" style="193" customWidth="1"/>
    <col min="14338" max="14338" width="6.54296875" style="193" customWidth="1"/>
    <col min="14339" max="14343" width="7.81640625" style="193" customWidth="1"/>
    <col min="14344" max="14344" width="8.1796875" style="193" bestFit="1" customWidth="1"/>
    <col min="14345" max="14346" width="8.1796875" style="193" customWidth="1"/>
    <col min="14347" max="14348" width="7.81640625" style="193" customWidth="1"/>
    <col min="14349" max="14349" width="3.81640625" style="193" customWidth="1"/>
    <col min="14350" max="14592" width="9.1796875" style="193"/>
    <col min="14593" max="14593" width="4.81640625" style="193" customWidth="1"/>
    <col min="14594" max="14594" width="6.54296875" style="193" customWidth="1"/>
    <col min="14595" max="14599" width="7.81640625" style="193" customWidth="1"/>
    <col min="14600" max="14600" width="8.1796875" style="193" bestFit="1" customWidth="1"/>
    <col min="14601" max="14602" width="8.1796875" style="193" customWidth="1"/>
    <col min="14603" max="14604" width="7.81640625" style="193" customWidth="1"/>
    <col min="14605" max="14605" width="3.81640625" style="193" customWidth="1"/>
    <col min="14606" max="14848" width="9.1796875" style="193"/>
    <col min="14849" max="14849" width="4.81640625" style="193" customWidth="1"/>
    <col min="14850" max="14850" width="6.54296875" style="193" customWidth="1"/>
    <col min="14851" max="14855" width="7.81640625" style="193" customWidth="1"/>
    <col min="14856" max="14856" width="8.1796875" style="193" bestFit="1" customWidth="1"/>
    <col min="14857" max="14858" width="8.1796875" style="193" customWidth="1"/>
    <col min="14859" max="14860" width="7.81640625" style="193" customWidth="1"/>
    <col min="14861" max="14861" width="3.81640625" style="193" customWidth="1"/>
    <col min="14862" max="15104" width="9.1796875" style="193"/>
    <col min="15105" max="15105" width="4.81640625" style="193" customWidth="1"/>
    <col min="15106" max="15106" width="6.54296875" style="193" customWidth="1"/>
    <col min="15107" max="15111" width="7.81640625" style="193" customWidth="1"/>
    <col min="15112" max="15112" width="8.1796875" style="193" bestFit="1" customWidth="1"/>
    <col min="15113" max="15114" width="8.1796875" style="193" customWidth="1"/>
    <col min="15115" max="15116" width="7.81640625" style="193" customWidth="1"/>
    <col min="15117" max="15117" width="3.81640625" style="193" customWidth="1"/>
    <col min="15118" max="15360" width="9.1796875" style="193"/>
    <col min="15361" max="15361" width="4.81640625" style="193" customWidth="1"/>
    <col min="15362" max="15362" width="6.54296875" style="193" customWidth="1"/>
    <col min="15363" max="15367" width="7.81640625" style="193" customWidth="1"/>
    <col min="15368" max="15368" width="8.1796875" style="193" bestFit="1" customWidth="1"/>
    <col min="15369" max="15370" width="8.1796875" style="193" customWidth="1"/>
    <col min="15371" max="15372" width="7.81640625" style="193" customWidth="1"/>
    <col min="15373" max="15373" width="3.81640625" style="193" customWidth="1"/>
    <col min="15374" max="15616" width="9.1796875" style="193"/>
    <col min="15617" max="15617" width="4.81640625" style="193" customWidth="1"/>
    <col min="15618" max="15618" width="6.54296875" style="193" customWidth="1"/>
    <col min="15619" max="15623" width="7.81640625" style="193" customWidth="1"/>
    <col min="15624" max="15624" width="8.1796875" style="193" bestFit="1" customWidth="1"/>
    <col min="15625" max="15626" width="8.1796875" style="193" customWidth="1"/>
    <col min="15627" max="15628" width="7.81640625" style="193" customWidth="1"/>
    <col min="15629" max="15629" width="3.81640625" style="193" customWidth="1"/>
    <col min="15630" max="15872" width="9.1796875" style="193"/>
    <col min="15873" max="15873" width="4.81640625" style="193" customWidth="1"/>
    <col min="15874" max="15874" width="6.54296875" style="193" customWidth="1"/>
    <col min="15875" max="15879" width="7.81640625" style="193" customWidth="1"/>
    <col min="15880" max="15880" width="8.1796875" style="193" bestFit="1" customWidth="1"/>
    <col min="15881" max="15882" width="8.1796875" style="193" customWidth="1"/>
    <col min="15883" max="15884" width="7.81640625" style="193" customWidth="1"/>
    <col min="15885" max="15885" width="3.81640625" style="193" customWidth="1"/>
    <col min="15886" max="16128" width="9.1796875" style="193"/>
    <col min="16129" max="16129" width="4.81640625" style="193" customWidth="1"/>
    <col min="16130" max="16130" width="6.54296875" style="193" customWidth="1"/>
    <col min="16131" max="16135" width="7.81640625" style="193" customWidth="1"/>
    <col min="16136" max="16136" width="8.1796875" style="193" bestFit="1" customWidth="1"/>
    <col min="16137" max="16138" width="8.1796875" style="193" customWidth="1"/>
    <col min="16139" max="16140" width="7.81640625" style="193" customWidth="1"/>
    <col min="16141" max="16141" width="3.81640625" style="193" customWidth="1"/>
    <col min="16142" max="16384" width="9.1796875" style="193"/>
  </cols>
  <sheetData>
    <row r="1" spans="2:13" ht="14.15" customHeight="1"/>
    <row r="2" spans="2:13" ht="14.15" customHeight="1"/>
    <row r="3" spans="2:13" ht="6" customHeight="1"/>
    <row r="4" spans="2:13" ht="13">
      <c r="I4" s="194"/>
      <c r="J4" s="195" t="s">
        <v>132</v>
      </c>
      <c r="K4" s="194"/>
      <c r="L4" s="194"/>
      <c r="M4" s="194"/>
    </row>
    <row r="5" spans="2:13" ht="25">
      <c r="B5" s="196" t="s">
        <v>107</v>
      </c>
      <c r="C5" s="196"/>
      <c r="E5" s="196"/>
      <c r="H5" s="197"/>
      <c r="I5" s="196"/>
    </row>
    <row r="6" spans="2:13" s="198" customFormat="1"/>
    <row r="7" spans="2:13" ht="32.5">
      <c r="B7" s="199" t="s">
        <v>108</v>
      </c>
      <c r="C7" s="200"/>
      <c r="D7" s="200"/>
      <c r="E7" s="200"/>
      <c r="F7" s="200"/>
      <c r="G7" s="200"/>
      <c r="H7" s="201"/>
      <c r="I7" s="200"/>
      <c r="K7" s="200"/>
      <c r="L7" s="200"/>
      <c r="M7" s="200"/>
    </row>
    <row r="8" spans="2:13" s="198" customFormat="1"/>
    <row r="9" spans="2:13" ht="12.75" customHeight="1">
      <c r="B9" s="202"/>
      <c r="C9" s="200"/>
      <c r="D9" s="200"/>
      <c r="E9" s="200"/>
      <c r="F9" s="200"/>
      <c r="G9" s="200"/>
      <c r="H9" s="201"/>
      <c r="I9" s="200"/>
      <c r="K9" s="200"/>
      <c r="L9" s="200"/>
      <c r="M9" s="200"/>
    </row>
    <row r="10" spans="2:13" ht="12.75" customHeight="1">
      <c r="B10" s="199"/>
      <c r="C10" s="200"/>
      <c r="D10" s="200"/>
      <c r="E10" s="200"/>
      <c r="F10" s="200"/>
      <c r="G10" s="200"/>
      <c r="H10" s="201"/>
      <c r="I10" s="200"/>
      <c r="K10" s="200"/>
      <c r="L10" s="200"/>
      <c r="M10" s="200"/>
    </row>
    <row r="11" spans="2:13" ht="12.75" customHeight="1">
      <c r="B11" s="201"/>
      <c r="C11" s="200"/>
      <c r="D11" s="200"/>
      <c r="E11" s="200"/>
      <c r="F11" s="200"/>
      <c r="G11" s="200"/>
      <c r="H11" s="201"/>
      <c r="I11" s="200"/>
      <c r="K11" s="200"/>
      <c r="L11" s="200"/>
      <c r="M11" s="200"/>
    </row>
    <row r="12" spans="2:13" s="200" customFormat="1">
      <c r="B12" s="203" t="s">
        <v>3</v>
      </c>
      <c r="C12" s="204">
        <v>102</v>
      </c>
      <c r="D12" s="204">
        <v>103</v>
      </c>
      <c r="E12" s="204">
        <v>104</v>
      </c>
      <c r="F12" s="204">
        <v>105</v>
      </c>
      <c r="G12" s="204">
        <v>106</v>
      </c>
      <c r="H12" s="204">
        <v>107</v>
      </c>
      <c r="I12" s="204">
        <v>108</v>
      </c>
      <c r="J12" s="204">
        <v>124</v>
      </c>
      <c r="K12" s="193"/>
      <c r="L12" s="193"/>
    </row>
    <row r="13" spans="2:13" s="208" customFormat="1" ht="12.75" customHeight="1">
      <c r="B13" s="205" t="s">
        <v>4</v>
      </c>
      <c r="C13" s="206">
        <v>60.56</v>
      </c>
      <c r="D13" s="206">
        <v>67.11</v>
      </c>
      <c r="E13" s="206">
        <v>77.319999999999993</v>
      </c>
      <c r="F13" s="206">
        <v>80.66</v>
      </c>
      <c r="G13" s="206">
        <v>81.680000000000007</v>
      </c>
      <c r="H13" s="206">
        <v>87.39</v>
      </c>
      <c r="I13" s="206">
        <v>90</v>
      </c>
      <c r="J13" s="207">
        <v>100.08</v>
      </c>
      <c r="K13" s="193"/>
      <c r="L13" s="193"/>
      <c r="M13" s="193"/>
    </row>
    <row r="14" spans="2:13" s="208" customFormat="1" ht="12.75" customHeight="1">
      <c r="B14" s="209" t="s">
        <v>9</v>
      </c>
      <c r="C14" s="210">
        <v>67.44</v>
      </c>
      <c r="D14" s="210">
        <v>85.41</v>
      </c>
      <c r="E14" s="210">
        <v>102.36</v>
      </c>
      <c r="F14" s="210">
        <v>110.02</v>
      </c>
      <c r="G14" s="210">
        <v>114.25</v>
      </c>
      <c r="H14" s="210">
        <v>125.68</v>
      </c>
      <c r="I14" s="210">
        <v>128.29</v>
      </c>
      <c r="J14" s="211">
        <v>136.72</v>
      </c>
      <c r="K14" s="193"/>
      <c r="L14" s="193"/>
      <c r="M14" s="193"/>
    </row>
    <row r="15" spans="2:13" s="215" customFormat="1" ht="12.75" customHeight="1">
      <c r="B15" s="212">
        <v>2</v>
      </c>
      <c r="C15" s="213">
        <v>67.930000000000007</v>
      </c>
      <c r="D15" s="213">
        <v>85.74</v>
      </c>
      <c r="E15" s="213">
        <v>109.03</v>
      </c>
      <c r="F15" s="213">
        <v>115.91</v>
      </c>
      <c r="G15" s="213">
        <v>118.48</v>
      </c>
      <c r="H15" s="213">
        <v>129.62</v>
      </c>
      <c r="I15" s="213">
        <v>139.83000000000001</v>
      </c>
      <c r="J15" s="214">
        <v>147.13999999999999</v>
      </c>
      <c r="K15" s="193"/>
      <c r="L15" s="193"/>
      <c r="M15" s="193"/>
    </row>
    <row r="16" spans="2:13" s="215" customFormat="1" ht="12.75" customHeight="1">
      <c r="B16" s="216">
        <v>3</v>
      </c>
      <c r="C16" s="217">
        <v>71.37</v>
      </c>
      <c r="D16" s="217">
        <v>91.83</v>
      </c>
      <c r="E16" s="217">
        <v>117.53</v>
      </c>
      <c r="F16" s="217">
        <v>128.19</v>
      </c>
      <c r="G16" s="217">
        <v>135.59</v>
      </c>
      <c r="H16" s="217">
        <v>145.93</v>
      </c>
      <c r="I16" s="217">
        <v>150.05000000000001</v>
      </c>
      <c r="J16" s="218">
        <v>156.22</v>
      </c>
      <c r="K16" s="193"/>
      <c r="L16" s="193"/>
      <c r="M16" s="193"/>
    </row>
    <row r="17" spans="2:13" s="215" customFormat="1" ht="12.75" customHeight="1">
      <c r="B17" s="216">
        <v>4</v>
      </c>
      <c r="C17" s="217">
        <v>75.13</v>
      </c>
      <c r="D17" s="217">
        <v>93.15</v>
      </c>
      <c r="E17" s="217">
        <v>127.89</v>
      </c>
      <c r="F17" s="217">
        <v>137.52000000000001</v>
      </c>
      <c r="G17" s="217">
        <v>141.43</v>
      </c>
      <c r="H17" s="217">
        <v>155.91999999999999</v>
      </c>
      <c r="I17" s="217">
        <v>160.66</v>
      </c>
      <c r="J17" s="218">
        <v>172.94</v>
      </c>
      <c r="K17" s="193"/>
      <c r="L17" s="193"/>
      <c r="M17" s="193"/>
    </row>
    <row r="18" spans="2:13" s="215" customFormat="1" ht="12.75" customHeight="1">
      <c r="B18" s="219">
        <v>5</v>
      </c>
      <c r="C18" s="220">
        <v>75.5</v>
      </c>
      <c r="D18" s="220">
        <v>93.51</v>
      </c>
      <c r="E18" s="220">
        <v>129.94</v>
      </c>
      <c r="F18" s="220">
        <v>138.47999999999999</v>
      </c>
      <c r="G18" s="220">
        <v>142.44999999999999</v>
      </c>
      <c r="H18" s="220">
        <v>157.53</v>
      </c>
      <c r="I18" s="220">
        <v>161.21</v>
      </c>
      <c r="J18" s="221">
        <v>184.69</v>
      </c>
      <c r="K18" s="193"/>
      <c r="L18" s="193"/>
      <c r="M18" s="193"/>
    </row>
    <row r="19" spans="2:13" s="215" customFormat="1" ht="12.75" customHeight="1">
      <c r="B19" s="222">
        <v>6</v>
      </c>
      <c r="C19" s="223">
        <v>82.17</v>
      </c>
      <c r="D19" s="223">
        <v>100.09</v>
      </c>
      <c r="E19" s="224">
        <v>142.38999999999999</v>
      </c>
      <c r="F19" s="224">
        <v>156.87</v>
      </c>
      <c r="G19" s="224">
        <v>162.72</v>
      </c>
      <c r="H19" s="224">
        <v>176.42</v>
      </c>
      <c r="I19" s="224">
        <v>182.72</v>
      </c>
      <c r="J19" s="225">
        <v>195.89</v>
      </c>
      <c r="K19" s="193"/>
      <c r="L19" s="193"/>
      <c r="M19" s="193"/>
    </row>
    <row r="20" spans="2:13" s="215" customFormat="1" ht="12.75" customHeight="1">
      <c r="B20" s="226">
        <v>7</v>
      </c>
      <c r="C20" s="227">
        <v>82.85</v>
      </c>
      <c r="D20" s="227">
        <v>103.74</v>
      </c>
      <c r="E20" s="228">
        <v>147.41999999999999</v>
      </c>
      <c r="F20" s="228">
        <v>163.12</v>
      </c>
      <c r="G20" s="228">
        <v>168.17</v>
      </c>
      <c r="H20" s="228">
        <v>182.82</v>
      </c>
      <c r="I20" s="228">
        <v>193.16</v>
      </c>
      <c r="J20" s="229">
        <v>206.86</v>
      </c>
      <c r="K20" s="193"/>
      <c r="L20" s="193"/>
      <c r="M20" s="193"/>
    </row>
    <row r="21" spans="2:13" s="215" customFormat="1" ht="12.75" customHeight="1">
      <c r="B21" s="226">
        <v>8</v>
      </c>
      <c r="C21" s="227">
        <v>83.07</v>
      </c>
      <c r="D21" s="227">
        <v>104.12</v>
      </c>
      <c r="E21" s="228">
        <v>151.88999999999999</v>
      </c>
      <c r="F21" s="228">
        <v>168.28</v>
      </c>
      <c r="G21" s="228">
        <v>174.67</v>
      </c>
      <c r="H21" s="228">
        <v>191.86</v>
      </c>
      <c r="I21" s="228">
        <v>198.23</v>
      </c>
      <c r="J21" s="229">
        <v>217.56</v>
      </c>
      <c r="K21" s="193"/>
      <c r="L21" s="193"/>
      <c r="M21" s="193"/>
    </row>
    <row r="22" spans="2:13" s="215" customFormat="1" ht="12.75" customHeight="1">
      <c r="B22" s="226">
        <v>9</v>
      </c>
      <c r="C22" s="227">
        <v>83.31</v>
      </c>
      <c r="D22" s="227">
        <v>104.65</v>
      </c>
      <c r="E22" s="228">
        <v>156.88999999999999</v>
      </c>
      <c r="F22" s="228">
        <v>168.81</v>
      </c>
      <c r="G22" s="228">
        <v>175.33</v>
      </c>
      <c r="H22" s="228">
        <v>192.77</v>
      </c>
      <c r="I22" s="228">
        <v>198.78</v>
      </c>
      <c r="J22" s="229">
        <v>229.7</v>
      </c>
      <c r="K22" s="193"/>
      <c r="L22" s="193"/>
      <c r="M22" s="193"/>
    </row>
    <row r="23" spans="2:13" s="215" customFormat="1" ht="12.75" customHeight="1">
      <c r="B23" s="230">
        <v>10</v>
      </c>
      <c r="C23" s="231">
        <v>83.79</v>
      </c>
      <c r="D23" s="231">
        <v>105.6</v>
      </c>
      <c r="E23" s="232">
        <v>158.30000000000001</v>
      </c>
      <c r="F23" s="232">
        <v>170.03</v>
      </c>
      <c r="G23" s="232">
        <v>177.35</v>
      </c>
      <c r="H23" s="232">
        <v>194.34</v>
      </c>
      <c r="I23" s="232">
        <v>200.23</v>
      </c>
      <c r="J23" s="233">
        <v>241.38</v>
      </c>
      <c r="K23" s="193"/>
      <c r="L23" s="193"/>
      <c r="M23" s="193"/>
    </row>
    <row r="24" spans="2:13" s="215" customFormat="1" ht="12.75" customHeight="1">
      <c r="B24" s="212">
        <v>11</v>
      </c>
      <c r="C24" s="213">
        <v>93.18</v>
      </c>
      <c r="D24" s="213">
        <v>119</v>
      </c>
      <c r="E24" s="213">
        <v>186.45</v>
      </c>
      <c r="F24" s="213">
        <v>207.73</v>
      </c>
      <c r="G24" s="213">
        <v>216.76</v>
      </c>
      <c r="H24" s="213">
        <v>225.76</v>
      </c>
      <c r="I24" s="213">
        <v>229.69</v>
      </c>
      <c r="J24" s="214">
        <v>255.06</v>
      </c>
      <c r="K24" s="193"/>
      <c r="L24" s="193"/>
      <c r="M24" s="193"/>
    </row>
    <row r="25" spans="2:13" s="215" customFormat="1" ht="12.75" customHeight="1">
      <c r="B25" s="216">
        <v>12</v>
      </c>
      <c r="C25" s="217">
        <v>94.67</v>
      </c>
      <c r="D25" s="217">
        <v>121.96</v>
      </c>
      <c r="E25" s="217">
        <v>189.98</v>
      </c>
      <c r="F25" s="217">
        <v>216.05</v>
      </c>
      <c r="G25" s="217">
        <v>225.29</v>
      </c>
      <c r="H25" s="217">
        <v>229.86</v>
      </c>
      <c r="I25" s="217">
        <v>233.88</v>
      </c>
      <c r="J25" s="218">
        <v>266.02999999999997</v>
      </c>
      <c r="K25" s="193"/>
      <c r="L25" s="193"/>
      <c r="M25" s="193"/>
    </row>
    <row r="26" spans="2:13" s="215" customFormat="1" ht="12.75" customHeight="1">
      <c r="B26" s="216">
        <v>13</v>
      </c>
      <c r="C26" s="217">
        <v>94.91</v>
      </c>
      <c r="D26" s="217">
        <v>122.86</v>
      </c>
      <c r="E26" s="217">
        <v>193.1</v>
      </c>
      <c r="F26" s="217">
        <v>222.09</v>
      </c>
      <c r="G26" s="217">
        <v>226.12</v>
      </c>
      <c r="H26" s="217">
        <v>247.61</v>
      </c>
      <c r="I26" s="217">
        <v>251.99</v>
      </c>
      <c r="J26" s="218">
        <v>277.81</v>
      </c>
      <c r="K26" s="193"/>
      <c r="L26" s="193"/>
      <c r="M26" s="193"/>
    </row>
    <row r="27" spans="2:13" s="215" customFormat="1" ht="12.75" customHeight="1">
      <c r="B27" s="216">
        <v>14</v>
      </c>
      <c r="C27" s="217">
        <v>96.22</v>
      </c>
      <c r="D27" s="217">
        <v>124</v>
      </c>
      <c r="E27" s="217">
        <v>200.24</v>
      </c>
      <c r="F27" s="217">
        <v>222.52</v>
      </c>
      <c r="G27" s="217">
        <v>226.38</v>
      </c>
      <c r="H27" s="217">
        <v>249.38</v>
      </c>
      <c r="I27" s="217">
        <v>253.78</v>
      </c>
      <c r="J27" s="218">
        <v>279</v>
      </c>
      <c r="K27" s="193"/>
      <c r="L27" s="193"/>
      <c r="M27" s="193"/>
    </row>
    <row r="28" spans="2:13" s="215" customFormat="1" ht="12.75" customHeight="1">
      <c r="B28" s="219">
        <v>15</v>
      </c>
      <c r="C28" s="220">
        <v>96.48</v>
      </c>
      <c r="D28" s="220">
        <v>124.56</v>
      </c>
      <c r="E28" s="220">
        <v>202.72</v>
      </c>
      <c r="F28" s="220">
        <v>223.73</v>
      </c>
      <c r="G28" s="220">
        <v>227.61</v>
      </c>
      <c r="H28" s="220">
        <v>250.5</v>
      </c>
      <c r="I28" s="220">
        <v>254.94</v>
      </c>
      <c r="J28" s="221">
        <v>296.89</v>
      </c>
      <c r="K28" s="193"/>
      <c r="L28" s="193"/>
      <c r="M28" s="193"/>
    </row>
    <row r="29" spans="2:13" s="215" customFormat="1" ht="12.75" customHeight="1">
      <c r="B29" s="222">
        <v>16</v>
      </c>
      <c r="C29" s="223">
        <v>100.76</v>
      </c>
      <c r="D29" s="223">
        <v>135.87</v>
      </c>
      <c r="E29" s="224">
        <v>215.38</v>
      </c>
      <c r="F29" s="224">
        <v>246.52</v>
      </c>
      <c r="G29" s="224">
        <v>252.16</v>
      </c>
      <c r="H29" s="224">
        <v>272.82</v>
      </c>
      <c r="I29" s="224">
        <v>277.68</v>
      </c>
      <c r="J29" s="225">
        <v>307.47000000000003</v>
      </c>
      <c r="K29" s="193"/>
      <c r="L29" s="193"/>
      <c r="M29" s="193"/>
    </row>
    <row r="30" spans="2:13" s="215" customFormat="1" ht="12.75" customHeight="1">
      <c r="B30" s="226">
        <v>17</v>
      </c>
      <c r="C30" s="227">
        <v>104.7</v>
      </c>
      <c r="D30" s="227">
        <v>137.01</v>
      </c>
      <c r="E30" s="228">
        <v>225.74</v>
      </c>
      <c r="F30" s="228">
        <v>249.68</v>
      </c>
      <c r="G30" s="228">
        <v>254.73</v>
      </c>
      <c r="H30" s="228">
        <v>275.06</v>
      </c>
      <c r="I30" s="228">
        <v>279.98</v>
      </c>
      <c r="J30" s="229">
        <v>313.63</v>
      </c>
      <c r="K30" s="193"/>
      <c r="L30" s="193"/>
      <c r="M30" s="193"/>
    </row>
    <row r="31" spans="2:13" s="215" customFormat="1" ht="12.75" customHeight="1">
      <c r="B31" s="226">
        <v>18</v>
      </c>
      <c r="C31" s="227">
        <v>105.3</v>
      </c>
      <c r="D31" s="227">
        <v>137.59</v>
      </c>
      <c r="E31" s="228">
        <v>226.92</v>
      </c>
      <c r="F31" s="228">
        <v>249.92</v>
      </c>
      <c r="G31" s="228">
        <v>254.99</v>
      </c>
      <c r="H31" s="228">
        <v>275.29000000000002</v>
      </c>
      <c r="I31" s="228">
        <v>280.2</v>
      </c>
      <c r="J31" s="229">
        <v>320.63</v>
      </c>
      <c r="K31" s="193"/>
      <c r="L31" s="193"/>
      <c r="M31" s="193"/>
    </row>
    <row r="32" spans="2:13" s="215" customFormat="1" ht="12.75" customHeight="1">
      <c r="B32" s="226">
        <v>19</v>
      </c>
      <c r="C32" s="227">
        <v>105.78</v>
      </c>
      <c r="D32" s="227">
        <v>137.82</v>
      </c>
      <c r="E32" s="228">
        <v>227.13</v>
      </c>
      <c r="F32" s="228">
        <v>250.07</v>
      </c>
      <c r="G32" s="228">
        <v>255.2</v>
      </c>
      <c r="H32" s="228">
        <v>275.52</v>
      </c>
      <c r="I32" s="228">
        <v>280.44</v>
      </c>
      <c r="J32" s="229">
        <v>330.3</v>
      </c>
      <c r="K32" s="193"/>
      <c r="L32" s="193"/>
      <c r="M32" s="193"/>
    </row>
    <row r="33" spans="2:13" s="215" customFormat="1" ht="12.75" customHeight="1">
      <c r="B33" s="230">
        <v>20</v>
      </c>
      <c r="C33" s="231">
        <v>106.16</v>
      </c>
      <c r="D33" s="231">
        <v>138.29</v>
      </c>
      <c r="E33" s="232">
        <v>227.2</v>
      </c>
      <c r="F33" s="232">
        <v>251.23</v>
      </c>
      <c r="G33" s="232">
        <v>255.89</v>
      </c>
      <c r="H33" s="232">
        <v>276.23</v>
      </c>
      <c r="I33" s="232">
        <v>280.7</v>
      </c>
      <c r="J33" s="233">
        <v>336.2</v>
      </c>
      <c r="K33" s="193"/>
      <c r="L33" s="193"/>
      <c r="M33" s="193"/>
    </row>
    <row r="34" spans="2:13" s="215" customFormat="1" ht="12.75" customHeight="1">
      <c r="B34" s="212">
        <v>21</v>
      </c>
      <c r="C34" s="213">
        <v>109.53</v>
      </c>
      <c r="D34" s="213">
        <v>143.24</v>
      </c>
      <c r="E34" s="213">
        <v>244.6</v>
      </c>
      <c r="F34" s="213">
        <v>257.70999999999998</v>
      </c>
      <c r="G34" s="213">
        <v>269.7</v>
      </c>
      <c r="H34" s="213">
        <v>289.8</v>
      </c>
      <c r="I34" s="213">
        <v>305.31</v>
      </c>
      <c r="J34" s="214">
        <v>343.25</v>
      </c>
      <c r="K34" s="193"/>
      <c r="L34" s="193"/>
      <c r="M34" s="193"/>
    </row>
    <row r="35" spans="2:13" s="215" customFormat="1" ht="12.75" customHeight="1">
      <c r="B35" s="216">
        <v>22</v>
      </c>
      <c r="C35" s="217">
        <v>113.15</v>
      </c>
      <c r="D35" s="217">
        <v>149.52000000000001</v>
      </c>
      <c r="E35" s="217">
        <v>251.04</v>
      </c>
      <c r="F35" s="217">
        <v>266.41000000000003</v>
      </c>
      <c r="G35" s="217">
        <v>271.39</v>
      </c>
      <c r="H35" s="217">
        <v>303.17</v>
      </c>
      <c r="I35" s="217">
        <v>315.79000000000002</v>
      </c>
      <c r="J35" s="218">
        <v>350.28</v>
      </c>
      <c r="K35" s="193"/>
      <c r="L35" s="193"/>
      <c r="M35" s="193"/>
    </row>
    <row r="36" spans="2:13" s="215" customFormat="1" ht="12.75" customHeight="1">
      <c r="B36" s="216">
        <v>23</v>
      </c>
      <c r="C36" s="217">
        <v>113.62</v>
      </c>
      <c r="D36" s="217">
        <v>150.15</v>
      </c>
      <c r="E36" s="217">
        <v>257.61</v>
      </c>
      <c r="F36" s="217">
        <v>276.85000000000002</v>
      </c>
      <c r="G36" s="217">
        <v>290.86</v>
      </c>
      <c r="H36" s="217">
        <v>318.10000000000002</v>
      </c>
      <c r="I36" s="217">
        <v>323.89999999999998</v>
      </c>
      <c r="J36" s="218">
        <v>358.98</v>
      </c>
      <c r="K36" s="193"/>
      <c r="L36" s="193"/>
      <c r="M36" s="193"/>
    </row>
    <row r="37" spans="2:13" s="215" customFormat="1" ht="12.75" customHeight="1">
      <c r="B37" s="216">
        <v>24</v>
      </c>
      <c r="C37" s="217">
        <v>115.83</v>
      </c>
      <c r="D37" s="217">
        <v>150.66999999999999</v>
      </c>
      <c r="E37" s="217">
        <v>260.87</v>
      </c>
      <c r="F37" s="217">
        <v>286.82</v>
      </c>
      <c r="G37" s="217">
        <v>292.81</v>
      </c>
      <c r="H37" s="217">
        <v>323.54000000000002</v>
      </c>
      <c r="I37" s="217">
        <v>329.81</v>
      </c>
      <c r="J37" s="218">
        <v>365.19</v>
      </c>
      <c r="K37" s="193"/>
      <c r="L37" s="193"/>
      <c r="M37" s="193"/>
    </row>
    <row r="38" spans="2:13" s="215" customFormat="1" ht="12.75" customHeight="1">
      <c r="B38" s="219">
        <v>25</v>
      </c>
      <c r="C38" s="220">
        <v>116.28</v>
      </c>
      <c r="D38" s="220">
        <v>151.15</v>
      </c>
      <c r="E38" s="220">
        <v>268.77</v>
      </c>
      <c r="F38" s="220">
        <v>287.83</v>
      </c>
      <c r="G38" s="220">
        <v>297.93</v>
      </c>
      <c r="H38" s="220">
        <v>324.74</v>
      </c>
      <c r="I38" s="220">
        <v>330.58</v>
      </c>
      <c r="J38" s="221">
        <v>375.75</v>
      </c>
      <c r="K38" s="193"/>
      <c r="L38" s="193"/>
      <c r="M38" s="193"/>
    </row>
    <row r="39" spans="2:13" s="215" customFormat="1" ht="12.75" customHeight="1">
      <c r="B39" s="222">
        <v>26</v>
      </c>
      <c r="C39" s="223">
        <v>121.55</v>
      </c>
      <c r="D39" s="223">
        <v>160.77000000000001</v>
      </c>
      <c r="E39" s="224">
        <v>282.60000000000002</v>
      </c>
      <c r="F39" s="224">
        <v>305.63</v>
      </c>
      <c r="G39" s="224">
        <v>319.18</v>
      </c>
      <c r="H39" s="224">
        <v>332.07</v>
      </c>
      <c r="I39" s="224">
        <v>345.54</v>
      </c>
      <c r="J39" s="225">
        <v>380.99</v>
      </c>
      <c r="K39" s="193"/>
      <c r="L39" s="193"/>
      <c r="M39" s="193"/>
    </row>
    <row r="40" spans="2:13" s="215" customFormat="1" ht="12.75" customHeight="1">
      <c r="B40" s="226">
        <v>27</v>
      </c>
      <c r="C40" s="227">
        <v>121.91</v>
      </c>
      <c r="D40" s="227">
        <v>161.74</v>
      </c>
      <c r="E40" s="228">
        <v>288.36</v>
      </c>
      <c r="F40" s="228">
        <v>306.89</v>
      </c>
      <c r="G40" s="228">
        <v>325.44</v>
      </c>
      <c r="H40" s="228">
        <v>339.44</v>
      </c>
      <c r="I40" s="228">
        <v>359.67</v>
      </c>
      <c r="J40" s="229">
        <v>388.29</v>
      </c>
      <c r="K40" s="193"/>
      <c r="L40" s="193"/>
      <c r="M40" s="193"/>
    </row>
    <row r="41" spans="2:13" s="215" customFormat="1" ht="12.75" customHeight="1">
      <c r="B41" s="226">
        <v>28</v>
      </c>
      <c r="C41" s="227">
        <v>123.83</v>
      </c>
      <c r="D41" s="227">
        <v>162.19999999999999</v>
      </c>
      <c r="E41" s="228">
        <v>295.3</v>
      </c>
      <c r="F41" s="228">
        <v>315.02</v>
      </c>
      <c r="G41" s="228">
        <v>326.63</v>
      </c>
      <c r="H41" s="228">
        <v>346.32</v>
      </c>
      <c r="I41" s="228">
        <v>367.86</v>
      </c>
      <c r="J41" s="229">
        <v>394.98</v>
      </c>
      <c r="K41" s="193"/>
      <c r="L41" s="193"/>
      <c r="M41" s="193"/>
    </row>
    <row r="42" spans="2:13" ht="12.75" customHeight="1">
      <c r="B42" s="226">
        <v>29</v>
      </c>
      <c r="C42" s="227">
        <v>124.31</v>
      </c>
      <c r="D42" s="227">
        <v>162.86000000000001</v>
      </c>
      <c r="E42" s="228">
        <v>301.35000000000002</v>
      </c>
      <c r="F42" s="228">
        <v>315.85000000000002</v>
      </c>
      <c r="G42" s="228">
        <v>327.25</v>
      </c>
      <c r="H42" s="228">
        <v>354.36</v>
      </c>
      <c r="I42" s="228">
        <v>369.63</v>
      </c>
      <c r="J42" s="229">
        <v>400.79</v>
      </c>
    </row>
    <row r="43" spans="2:13" ht="12.75" customHeight="1">
      <c r="B43" s="230">
        <v>30</v>
      </c>
      <c r="C43" s="231">
        <v>124.72</v>
      </c>
      <c r="D43" s="231">
        <v>163.12</v>
      </c>
      <c r="E43" s="232">
        <v>301.95999999999998</v>
      </c>
      <c r="F43" s="232">
        <v>318.36</v>
      </c>
      <c r="G43" s="232">
        <v>328.25</v>
      </c>
      <c r="H43" s="232">
        <v>355.79</v>
      </c>
      <c r="I43" s="232">
        <v>369.69</v>
      </c>
      <c r="J43" s="233">
        <v>407.52</v>
      </c>
    </row>
    <row r="44" spans="2:13" ht="12.75" customHeight="1">
      <c r="B44" s="212">
        <v>31</v>
      </c>
      <c r="C44" s="213">
        <v>128.53</v>
      </c>
      <c r="D44" s="213">
        <v>166.86</v>
      </c>
      <c r="E44" s="213">
        <v>313.51</v>
      </c>
      <c r="F44" s="213">
        <v>331.22</v>
      </c>
      <c r="G44" s="213">
        <v>352.97</v>
      </c>
      <c r="H44" s="213">
        <v>367.99</v>
      </c>
      <c r="I44" s="213">
        <v>382.86</v>
      </c>
      <c r="J44" s="214">
        <v>414.31</v>
      </c>
    </row>
    <row r="45" spans="2:13" ht="12.75" customHeight="1">
      <c r="B45" s="216">
        <v>32</v>
      </c>
      <c r="C45" s="217">
        <v>131.13999999999999</v>
      </c>
      <c r="D45" s="217">
        <v>170.13</v>
      </c>
      <c r="E45" s="217">
        <v>319.52</v>
      </c>
      <c r="F45" s="217">
        <v>333.02</v>
      </c>
      <c r="G45" s="217">
        <v>356.16</v>
      </c>
      <c r="H45" s="217">
        <v>369.65</v>
      </c>
      <c r="I45" s="217">
        <v>386.75</v>
      </c>
      <c r="J45" s="218">
        <v>421.61</v>
      </c>
    </row>
    <row r="46" spans="2:13" ht="12.75" customHeight="1">
      <c r="B46" s="216">
        <v>33</v>
      </c>
      <c r="C46" s="217">
        <v>133.58000000000001</v>
      </c>
      <c r="D46" s="217">
        <v>178.03</v>
      </c>
      <c r="E46" s="217">
        <v>324.8</v>
      </c>
      <c r="F46" s="217">
        <v>351.24</v>
      </c>
      <c r="G46" s="217">
        <v>362.39</v>
      </c>
      <c r="H46" s="217">
        <v>388.45</v>
      </c>
      <c r="I46" s="217">
        <v>402.31</v>
      </c>
      <c r="J46" s="218">
        <v>430.44</v>
      </c>
    </row>
    <row r="47" spans="2:13" ht="12.75" customHeight="1">
      <c r="B47" s="216">
        <v>34</v>
      </c>
      <c r="C47" s="217">
        <v>135.81</v>
      </c>
      <c r="D47" s="217">
        <v>178.82</v>
      </c>
      <c r="E47" s="217">
        <v>330.5</v>
      </c>
      <c r="F47" s="217">
        <v>354.8</v>
      </c>
      <c r="G47" s="217">
        <v>362.98</v>
      </c>
      <c r="H47" s="217">
        <v>397.19</v>
      </c>
      <c r="I47" s="217">
        <v>404.55</v>
      </c>
      <c r="J47" s="218">
        <v>435.99</v>
      </c>
    </row>
    <row r="48" spans="2:13" ht="12.75" customHeight="1">
      <c r="B48" s="219">
        <v>35</v>
      </c>
      <c r="C48" s="220">
        <v>138.06</v>
      </c>
      <c r="D48" s="220">
        <v>179.27</v>
      </c>
      <c r="E48" s="220">
        <v>331.68</v>
      </c>
      <c r="F48" s="220">
        <v>355.15</v>
      </c>
      <c r="G48" s="220">
        <v>363.57</v>
      </c>
      <c r="H48" s="220">
        <v>400.62</v>
      </c>
      <c r="I48" s="220">
        <v>408.05</v>
      </c>
      <c r="J48" s="221">
        <v>436.91</v>
      </c>
    </row>
    <row r="49" spans="1:13" ht="12.75" customHeight="1"/>
    <row r="50" spans="1:13" ht="12.75" customHeight="1">
      <c r="B50" s="234" t="s">
        <v>10</v>
      </c>
    </row>
    <row r="51" spans="1:13" ht="12.75" customHeight="1"/>
    <row r="52" spans="1:13" ht="12.75" customHeight="1"/>
    <row r="53" spans="1:13" ht="12.75" hidden="1" customHeight="1"/>
    <row r="54" spans="1:13" ht="12.75" hidden="1" customHeight="1">
      <c r="A54" s="235"/>
      <c r="C54" s="235"/>
    </row>
    <row r="55" spans="1:13" ht="12.75" hidden="1" customHeight="1"/>
    <row r="56" spans="1:13" ht="14.15" hidden="1" customHeight="1"/>
    <row r="57" spans="1:13" ht="14.15" hidden="1" customHeight="1"/>
    <row r="58" spans="1:13" ht="6" customHeight="1"/>
    <row r="59" spans="1:13" ht="13">
      <c r="I59" s="194"/>
      <c r="J59" s="195" t="str">
        <f>+J4</f>
        <v>2023 Rates</v>
      </c>
      <c r="K59" s="194"/>
      <c r="L59" s="194"/>
      <c r="M59" s="194"/>
    </row>
    <row r="60" spans="1:13" ht="25">
      <c r="B60" s="196" t="s">
        <v>107</v>
      </c>
      <c r="C60" s="196"/>
      <c r="E60" s="196"/>
      <c r="H60" s="197"/>
      <c r="I60" s="196"/>
    </row>
    <row r="61" spans="1:13" ht="12.75" customHeight="1">
      <c r="B61" s="199"/>
      <c r="C61" s="200"/>
      <c r="D61" s="200"/>
      <c r="E61" s="200"/>
      <c r="F61" s="200"/>
      <c r="G61" s="200"/>
      <c r="H61" s="201"/>
      <c r="I61" s="200"/>
      <c r="K61" s="200"/>
      <c r="L61" s="200"/>
      <c r="M61" s="200"/>
    </row>
    <row r="62" spans="1:13" ht="32.5">
      <c r="B62" s="199" t="s">
        <v>108</v>
      </c>
      <c r="C62" s="200"/>
      <c r="D62" s="200"/>
      <c r="E62" s="200"/>
      <c r="F62" s="200"/>
      <c r="G62" s="200"/>
      <c r="H62" s="201"/>
      <c r="I62" s="200"/>
      <c r="K62" s="200"/>
      <c r="L62" s="200"/>
      <c r="M62" s="200"/>
    </row>
    <row r="63" spans="1:13" ht="12.75" customHeight="1">
      <c r="B63" s="199"/>
      <c r="C63" s="200"/>
      <c r="D63" s="200"/>
      <c r="E63" s="200"/>
      <c r="F63" s="200"/>
      <c r="G63" s="200"/>
      <c r="H63" s="201"/>
      <c r="I63" s="200"/>
      <c r="K63" s="200"/>
      <c r="L63" s="200"/>
      <c r="M63" s="200"/>
    </row>
    <row r="64" spans="1:13" ht="12.75" customHeight="1">
      <c r="B64" s="202"/>
      <c r="C64" s="200"/>
      <c r="D64" s="200"/>
      <c r="E64" s="200"/>
      <c r="F64" s="200"/>
      <c r="G64" s="200"/>
      <c r="H64" s="201"/>
      <c r="I64" s="200"/>
      <c r="K64" s="200"/>
      <c r="L64" s="200"/>
      <c r="M64" s="200"/>
    </row>
    <row r="65" spans="1:13" ht="12.75" customHeight="1">
      <c r="B65" s="199"/>
      <c r="C65" s="200"/>
      <c r="D65" s="200"/>
      <c r="E65" s="200"/>
      <c r="F65" s="200"/>
      <c r="G65" s="200"/>
      <c r="H65" s="201"/>
      <c r="I65" s="200"/>
      <c r="K65" s="200"/>
      <c r="L65" s="200"/>
      <c r="M65" s="200"/>
    </row>
    <row r="66" spans="1:13" ht="12.75" customHeight="1">
      <c r="B66" s="201"/>
      <c r="C66" s="200"/>
      <c r="D66" s="200"/>
      <c r="E66" s="200"/>
      <c r="F66" s="200"/>
      <c r="G66" s="200"/>
      <c r="H66" s="201"/>
      <c r="I66" s="200"/>
      <c r="K66" s="200"/>
      <c r="L66" s="200"/>
      <c r="M66" s="200"/>
    </row>
    <row r="67" spans="1:13" ht="12.75" customHeight="1">
      <c r="B67" s="203" t="s">
        <v>3</v>
      </c>
      <c r="C67" s="204">
        <v>102</v>
      </c>
      <c r="D67" s="204">
        <v>103</v>
      </c>
      <c r="E67" s="204">
        <v>104</v>
      </c>
      <c r="F67" s="204">
        <v>105</v>
      </c>
      <c r="G67" s="204">
        <v>106</v>
      </c>
      <c r="H67" s="204">
        <v>107</v>
      </c>
      <c r="I67" s="204">
        <v>108</v>
      </c>
      <c r="J67" s="204">
        <v>124</v>
      </c>
      <c r="M67" s="200"/>
    </row>
    <row r="68" spans="1:13" ht="12.75" customHeight="1">
      <c r="A68" s="200"/>
      <c r="B68" s="209" t="s">
        <v>24</v>
      </c>
      <c r="C68" s="236">
        <v>142.55000000000001</v>
      </c>
      <c r="D68" s="236">
        <v>182.19</v>
      </c>
      <c r="E68" s="236">
        <v>343.05</v>
      </c>
      <c r="F68" s="236">
        <v>361.71</v>
      </c>
      <c r="G68" s="236">
        <v>375.25</v>
      </c>
      <c r="H68" s="236">
        <v>405.23</v>
      </c>
      <c r="I68" s="236">
        <v>416.07</v>
      </c>
      <c r="J68" s="237">
        <v>454.98</v>
      </c>
      <c r="M68" s="200"/>
    </row>
    <row r="69" spans="1:13" ht="12.75" customHeight="1">
      <c r="A69" s="208"/>
      <c r="B69" s="212">
        <v>37</v>
      </c>
      <c r="C69" s="213">
        <v>143.31</v>
      </c>
      <c r="D69" s="213">
        <v>192.39</v>
      </c>
      <c r="E69" s="213">
        <v>350.94</v>
      </c>
      <c r="F69" s="213">
        <v>382.3</v>
      </c>
      <c r="G69" s="213">
        <v>391.96</v>
      </c>
      <c r="H69" s="213">
        <v>418.44</v>
      </c>
      <c r="I69" s="213">
        <v>429.18</v>
      </c>
      <c r="J69" s="214">
        <v>464.1</v>
      </c>
    </row>
    <row r="70" spans="1:13" s="239" customFormat="1" ht="12.75" customHeight="1">
      <c r="A70" s="238"/>
      <c r="B70" s="216">
        <v>38</v>
      </c>
      <c r="C70" s="217">
        <v>143.69</v>
      </c>
      <c r="D70" s="217">
        <v>193.42</v>
      </c>
      <c r="E70" s="217">
        <v>355.36</v>
      </c>
      <c r="F70" s="217">
        <v>383.63</v>
      </c>
      <c r="G70" s="217">
        <v>397.87</v>
      </c>
      <c r="H70" s="217">
        <v>419.69</v>
      </c>
      <c r="I70" s="217">
        <v>430.5</v>
      </c>
      <c r="J70" s="218">
        <v>472.12</v>
      </c>
      <c r="K70" s="193"/>
      <c r="L70" s="193"/>
      <c r="M70" s="193"/>
    </row>
    <row r="71" spans="1:13" ht="12.75" customHeight="1">
      <c r="A71" s="215"/>
      <c r="B71" s="216">
        <v>39</v>
      </c>
      <c r="C71" s="217">
        <v>144.13999999999999</v>
      </c>
      <c r="D71" s="217">
        <v>193.85</v>
      </c>
      <c r="E71" s="217">
        <v>361.01</v>
      </c>
      <c r="F71" s="217">
        <v>383.85</v>
      </c>
      <c r="G71" s="217">
        <v>398.46</v>
      </c>
      <c r="H71" s="217">
        <v>429.51</v>
      </c>
      <c r="I71" s="217">
        <v>437.62</v>
      </c>
      <c r="J71" s="218">
        <v>480.78</v>
      </c>
    </row>
    <row r="72" spans="1:13" ht="12.75" customHeight="1">
      <c r="A72" s="215"/>
      <c r="B72" s="219">
        <v>40</v>
      </c>
      <c r="C72" s="220">
        <v>144.44</v>
      </c>
      <c r="D72" s="220">
        <v>194.29</v>
      </c>
      <c r="E72" s="220">
        <v>361.57</v>
      </c>
      <c r="F72" s="220">
        <v>384.97</v>
      </c>
      <c r="G72" s="220">
        <v>399.51</v>
      </c>
      <c r="H72" s="220">
        <v>430.5</v>
      </c>
      <c r="I72" s="220">
        <v>438.51</v>
      </c>
      <c r="J72" s="221">
        <v>489.82</v>
      </c>
    </row>
    <row r="73" spans="1:13" ht="12.75" customHeight="1">
      <c r="A73" s="215"/>
      <c r="B73" s="222">
        <v>41</v>
      </c>
      <c r="C73" s="223">
        <v>149.49</v>
      </c>
      <c r="D73" s="223">
        <v>202.11</v>
      </c>
      <c r="E73" s="224">
        <v>373.09</v>
      </c>
      <c r="F73" s="224">
        <v>395.18</v>
      </c>
      <c r="G73" s="224">
        <v>419.94</v>
      </c>
      <c r="H73" s="224">
        <v>436.17</v>
      </c>
      <c r="I73" s="224">
        <v>456.23</v>
      </c>
      <c r="J73" s="225">
        <v>498.88</v>
      </c>
    </row>
    <row r="74" spans="1:13" ht="12.75" customHeight="1">
      <c r="A74" s="215"/>
      <c r="B74" s="226">
        <v>42</v>
      </c>
      <c r="C74" s="227">
        <v>151.22999999999999</v>
      </c>
      <c r="D74" s="227">
        <v>202.87</v>
      </c>
      <c r="E74" s="228">
        <v>377.47</v>
      </c>
      <c r="F74" s="228">
        <v>400.76</v>
      </c>
      <c r="G74" s="228">
        <v>421.98</v>
      </c>
      <c r="H74" s="228">
        <v>437.68</v>
      </c>
      <c r="I74" s="228">
        <v>464.24</v>
      </c>
      <c r="J74" s="229">
        <v>508.38</v>
      </c>
    </row>
    <row r="75" spans="1:13" ht="12.75" customHeight="1">
      <c r="A75" s="215"/>
      <c r="B75" s="226">
        <v>43</v>
      </c>
      <c r="C75" s="227">
        <v>154.5</v>
      </c>
      <c r="D75" s="227">
        <v>205.66</v>
      </c>
      <c r="E75" s="228">
        <v>386.38</v>
      </c>
      <c r="F75" s="228">
        <v>410.69</v>
      </c>
      <c r="G75" s="228">
        <v>429.14</v>
      </c>
      <c r="H75" s="228">
        <v>456.17</v>
      </c>
      <c r="I75" s="228">
        <v>488.37</v>
      </c>
      <c r="J75" s="229">
        <v>518.04</v>
      </c>
    </row>
    <row r="76" spans="1:13" ht="12.75" customHeight="1">
      <c r="A76" s="215"/>
      <c r="B76" s="226">
        <v>44</v>
      </c>
      <c r="C76" s="227">
        <v>157.30000000000001</v>
      </c>
      <c r="D76" s="227">
        <v>214.86</v>
      </c>
      <c r="E76" s="228">
        <v>392.31</v>
      </c>
      <c r="F76" s="228">
        <v>419.17</v>
      </c>
      <c r="G76" s="228">
        <v>436.1</v>
      </c>
      <c r="H76" s="228">
        <v>463.09</v>
      </c>
      <c r="I76" s="228">
        <v>490.96</v>
      </c>
      <c r="J76" s="229">
        <v>528.61</v>
      </c>
    </row>
    <row r="77" spans="1:13" ht="12.75" customHeight="1">
      <c r="A77" s="215"/>
      <c r="B77" s="230">
        <v>45</v>
      </c>
      <c r="C77" s="231">
        <v>162.55000000000001</v>
      </c>
      <c r="D77" s="231">
        <v>222.05</v>
      </c>
      <c r="E77" s="232">
        <v>396.95</v>
      </c>
      <c r="F77" s="232">
        <v>425.02</v>
      </c>
      <c r="G77" s="232">
        <v>436.82</v>
      </c>
      <c r="H77" s="232">
        <v>471.54</v>
      </c>
      <c r="I77" s="232">
        <v>491.69</v>
      </c>
      <c r="J77" s="233">
        <v>536.49</v>
      </c>
    </row>
    <row r="78" spans="1:13" ht="12.75" customHeight="1">
      <c r="A78" s="215"/>
      <c r="B78" s="212">
        <v>46</v>
      </c>
      <c r="C78" s="213">
        <v>165.69</v>
      </c>
      <c r="D78" s="213">
        <v>222.78</v>
      </c>
      <c r="E78" s="213">
        <v>402.91</v>
      </c>
      <c r="F78" s="213">
        <v>433.76</v>
      </c>
      <c r="G78" s="213">
        <v>449.83</v>
      </c>
      <c r="H78" s="213">
        <v>476.57</v>
      </c>
      <c r="I78" s="213">
        <v>509.79</v>
      </c>
      <c r="J78" s="214">
        <v>545.30999999999995</v>
      </c>
    </row>
    <row r="79" spans="1:13" ht="12.75" customHeight="1">
      <c r="A79" s="215"/>
      <c r="B79" s="216">
        <v>47</v>
      </c>
      <c r="C79" s="217">
        <v>167.65</v>
      </c>
      <c r="D79" s="217">
        <v>225.6</v>
      </c>
      <c r="E79" s="217">
        <v>403.58</v>
      </c>
      <c r="F79" s="217">
        <v>435.33</v>
      </c>
      <c r="G79" s="217">
        <v>452.66</v>
      </c>
      <c r="H79" s="217">
        <v>477.89</v>
      </c>
      <c r="I79" s="217">
        <v>512.33000000000004</v>
      </c>
      <c r="J79" s="218">
        <v>553.62</v>
      </c>
    </row>
    <row r="80" spans="1:13" ht="12.75" customHeight="1">
      <c r="A80" s="215"/>
      <c r="B80" s="216">
        <v>48</v>
      </c>
      <c r="C80" s="217">
        <v>169.2</v>
      </c>
      <c r="D80" s="217">
        <v>225.99</v>
      </c>
      <c r="E80" s="217">
        <v>404.46</v>
      </c>
      <c r="F80" s="217">
        <v>439.9</v>
      </c>
      <c r="G80" s="217">
        <v>453.09</v>
      </c>
      <c r="H80" s="217">
        <v>486.03</v>
      </c>
      <c r="I80" s="217">
        <v>512.96</v>
      </c>
      <c r="J80" s="218">
        <v>563.41999999999996</v>
      </c>
    </row>
    <row r="81" spans="1:10" ht="12.75" customHeight="1">
      <c r="A81" s="215"/>
      <c r="B81" s="216">
        <v>49</v>
      </c>
      <c r="C81" s="217">
        <v>169.26</v>
      </c>
      <c r="D81" s="217">
        <v>226.23</v>
      </c>
      <c r="E81" s="217">
        <v>404.55</v>
      </c>
      <c r="F81" s="217">
        <v>440.02</v>
      </c>
      <c r="G81" s="217">
        <v>453.32</v>
      </c>
      <c r="H81" s="217">
        <v>486.28</v>
      </c>
      <c r="I81" s="217">
        <v>513.22</v>
      </c>
      <c r="J81" s="218">
        <v>566.41</v>
      </c>
    </row>
    <row r="82" spans="1:10" ht="12.75" customHeight="1">
      <c r="A82" s="215"/>
      <c r="B82" s="219">
        <v>50</v>
      </c>
      <c r="C82" s="220">
        <v>169.33</v>
      </c>
      <c r="D82" s="220">
        <v>227.33</v>
      </c>
      <c r="E82" s="220">
        <v>404.86</v>
      </c>
      <c r="F82" s="220">
        <v>440.53</v>
      </c>
      <c r="G82" s="220">
        <v>455</v>
      </c>
      <c r="H82" s="220">
        <v>487.27</v>
      </c>
      <c r="I82" s="220">
        <v>514.62</v>
      </c>
      <c r="J82" s="221">
        <v>572.75</v>
      </c>
    </row>
    <row r="83" spans="1:10" ht="12.75" customHeight="1">
      <c r="A83" s="215"/>
      <c r="B83" s="222">
        <v>51</v>
      </c>
      <c r="C83" s="223">
        <v>184.48</v>
      </c>
      <c r="D83" s="223">
        <v>247.1</v>
      </c>
      <c r="E83" s="224">
        <v>429.76</v>
      </c>
      <c r="F83" s="224">
        <v>474.95</v>
      </c>
      <c r="G83" s="224">
        <v>484</v>
      </c>
      <c r="H83" s="224">
        <v>521.21</v>
      </c>
      <c r="I83" s="224">
        <v>537.41999999999996</v>
      </c>
      <c r="J83" s="225">
        <v>594.55999999999995</v>
      </c>
    </row>
    <row r="84" spans="1:10" ht="12.75" customHeight="1">
      <c r="A84" s="215"/>
      <c r="B84" s="226">
        <v>52</v>
      </c>
      <c r="C84" s="227">
        <v>186.87</v>
      </c>
      <c r="D84" s="227">
        <v>258.47000000000003</v>
      </c>
      <c r="E84" s="228">
        <v>458.35</v>
      </c>
      <c r="F84" s="228">
        <v>483.66</v>
      </c>
      <c r="G84" s="228">
        <v>500.62</v>
      </c>
      <c r="H84" s="228">
        <v>540.4</v>
      </c>
      <c r="I84" s="228">
        <v>565.39</v>
      </c>
      <c r="J84" s="229">
        <v>624.33000000000004</v>
      </c>
    </row>
    <row r="85" spans="1:10" ht="12.75" customHeight="1">
      <c r="A85" s="215"/>
      <c r="B85" s="226">
        <v>53</v>
      </c>
      <c r="C85" s="227">
        <v>188.54</v>
      </c>
      <c r="D85" s="227">
        <v>259.62</v>
      </c>
      <c r="E85" s="228">
        <v>461.21</v>
      </c>
      <c r="F85" s="228">
        <v>493.74</v>
      </c>
      <c r="G85" s="228">
        <v>502.28</v>
      </c>
      <c r="H85" s="228">
        <v>564.94000000000005</v>
      </c>
      <c r="I85" s="228">
        <v>576.42999999999995</v>
      </c>
      <c r="J85" s="229">
        <v>627.30999999999995</v>
      </c>
    </row>
    <row r="86" spans="1:10" ht="12.75" customHeight="1">
      <c r="A86" s="215"/>
      <c r="B86" s="226">
        <v>54</v>
      </c>
      <c r="C86" s="227">
        <v>189.02</v>
      </c>
      <c r="D86" s="227">
        <v>260.10000000000002</v>
      </c>
      <c r="E86" s="228">
        <v>461.67</v>
      </c>
      <c r="F86" s="228">
        <v>498.1</v>
      </c>
      <c r="G86" s="228">
        <v>502.77</v>
      </c>
      <c r="H86" s="228">
        <v>567.39</v>
      </c>
      <c r="I86" s="228">
        <v>577.54</v>
      </c>
      <c r="J86" s="229">
        <v>643.37</v>
      </c>
    </row>
    <row r="87" spans="1:10" ht="12.75" customHeight="1">
      <c r="A87" s="215"/>
      <c r="B87" s="230">
        <v>55</v>
      </c>
      <c r="C87" s="231">
        <v>189.61</v>
      </c>
      <c r="D87" s="231">
        <v>264.08999999999997</v>
      </c>
      <c r="E87" s="232">
        <v>464.8</v>
      </c>
      <c r="F87" s="232">
        <v>499.25</v>
      </c>
      <c r="G87" s="232">
        <v>503.93</v>
      </c>
      <c r="H87" s="232">
        <v>567.44000000000005</v>
      </c>
      <c r="I87" s="232">
        <v>578.01</v>
      </c>
      <c r="J87" s="233">
        <v>649.55999999999995</v>
      </c>
    </row>
    <row r="88" spans="1:10" ht="12.75" customHeight="1">
      <c r="A88" s="215"/>
      <c r="B88" s="212">
        <v>56</v>
      </c>
      <c r="C88" s="213">
        <v>201.18</v>
      </c>
      <c r="D88" s="213">
        <v>277.2</v>
      </c>
      <c r="E88" s="213">
        <v>465.27</v>
      </c>
      <c r="F88" s="213">
        <v>507.39</v>
      </c>
      <c r="G88" s="213">
        <v>516.95000000000005</v>
      </c>
      <c r="H88" s="213">
        <v>567.5</v>
      </c>
      <c r="I88" s="213">
        <v>578.46</v>
      </c>
      <c r="J88" s="214">
        <v>652.14</v>
      </c>
    </row>
    <row r="89" spans="1:10" ht="12.75" customHeight="1">
      <c r="A89" s="215"/>
      <c r="B89" s="216">
        <v>57</v>
      </c>
      <c r="C89" s="217">
        <v>202.65</v>
      </c>
      <c r="D89" s="217">
        <v>279.69</v>
      </c>
      <c r="E89" s="217">
        <v>466.08</v>
      </c>
      <c r="F89" s="217">
        <v>508.67</v>
      </c>
      <c r="G89" s="217">
        <v>519.17999999999995</v>
      </c>
      <c r="H89" s="217">
        <v>568.14</v>
      </c>
      <c r="I89" s="217">
        <v>578.91</v>
      </c>
      <c r="J89" s="218">
        <v>658.26</v>
      </c>
    </row>
    <row r="90" spans="1:10" ht="12.75" customHeight="1">
      <c r="A90" s="215"/>
      <c r="B90" s="216">
        <v>58</v>
      </c>
      <c r="C90" s="217">
        <v>203.15</v>
      </c>
      <c r="D90" s="217">
        <v>280.73</v>
      </c>
      <c r="E90" s="217">
        <v>466.6</v>
      </c>
      <c r="F90" s="217">
        <v>509.13</v>
      </c>
      <c r="G90" s="217">
        <v>529.17999999999995</v>
      </c>
      <c r="H90" s="217">
        <v>569.59</v>
      </c>
      <c r="I90" s="217">
        <v>580.39</v>
      </c>
      <c r="J90" s="218">
        <v>680.72</v>
      </c>
    </row>
    <row r="91" spans="1:10" ht="12.75" customHeight="1">
      <c r="A91" s="215"/>
      <c r="B91" s="216">
        <v>59</v>
      </c>
      <c r="C91" s="217">
        <v>203.63</v>
      </c>
      <c r="D91" s="217">
        <v>281.23</v>
      </c>
      <c r="E91" s="217">
        <v>476.99</v>
      </c>
      <c r="F91" s="217">
        <v>516.34</v>
      </c>
      <c r="G91" s="217">
        <v>530.20000000000005</v>
      </c>
      <c r="H91" s="217">
        <v>572.02</v>
      </c>
      <c r="I91" s="217">
        <v>609.58000000000004</v>
      </c>
      <c r="J91" s="218">
        <v>682.96</v>
      </c>
    </row>
    <row r="92" spans="1:10" ht="12.75" customHeight="1">
      <c r="A92" s="215"/>
      <c r="B92" s="219">
        <v>60</v>
      </c>
      <c r="C92" s="220">
        <v>204.13</v>
      </c>
      <c r="D92" s="220">
        <v>281.72000000000003</v>
      </c>
      <c r="E92" s="220">
        <v>478.03</v>
      </c>
      <c r="F92" s="220">
        <v>517.07000000000005</v>
      </c>
      <c r="G92" s="220">
        <v>531.22</v>
      </c>
      <c r="H92" s="220">
        <v>606.71</v>
      </c>
      <c r="I92" s="220">
        <v>612.5</v>
      </c>
      <c r="J92" s="221">
        <v>698.48</v>
      </c>
    </row>
    <row r="93" spans="1:10" ht="12.75" customHeight="1">
      <c r="A93" s="215"/>
      <c r="B93" s="222">
        <v>61</v>
      </c>
      <c r="C93" s="223">
        <v>213.21</v>
      </c>
      <c r="D93" s="223">
        <v>290.58999999999997</v>
      </c>
      <c r="E93" s="224">
        <v>496.05</v>
      </c>
      <c r="F93" s="224">
        <v>531.17999999999995</v>
      </c>
      <c r="G93" s="224">
        <v>551.53</v>
      </c>
      <c r="H93" s="224">
        <v>618.91999999999996</v>
      </c>
      <c r="I93" s="224">
        <v>630.71</v>
      </c>
      <c r="J93" s="225">
        <v>710</v>
      </c>
    </row>
    <row r="94" spans="1:10" ht="12.75" customHeight="1">
      <c r="A94" s="215"/>
      <c r="B94" s="226">
        <v>62</v>
      </c>
      <c r="C94" s="227">
        <v>215.31</v>
      </c>
      <c r="D94" s="227">
        <v>298.66000000000003</v>
      </c>
      <c r="E94" s="228">
        <v>503.14</v>
      </c>
      <c r="F94" s="228">
        <v>537.39</v>
      </c>
      <c r="G94" s="228">
        <v>553.65</v>
      </c>
      <c r="H94" s="228">
        <v>627.34</v>
      </c>
      <c r="I94" s="228">
        <v>645.16999999999996</v>
      </c>
      <c r="J94" s="229">
        <v>711.18</v>
      </c>
    </row>
    <row r="95" spans="1:10" ht="12.75" customHeight="1">
      <c r="A95" s="215"/>
      <c r="B95" s="226">
        <v>63</v>
      </c>
      <c r="C95" s="227">
        <v>215.84</v>
      </c>
      <c r="D95" s="227">
        <v>299.5</v>
      </c>
      <c r="E95" s="228">
        <v>507.4</v>
      </c>
      <c r="F95" s="228">
        <v>538.11</v>
      </c>
      <c r="G95" s="228">
        <v>556.07000000000005</v>
      </c>
      <c r="H95" s="228">
        <v>635.85</v>
      </c>
      <c r="I95" s="228">
        <v>647.97</v>
      </c>
      <c r="J95" s="229">
        <v>712.1</v>
      </c>
    </row>
    <row r="96" spans="1:10" ht="12.75" customHeight="1">
      <c r="A96" s="215"/>
      <c r="B96" s="226">
        <v>64</v>
      </c>
      <c r="C96" s="227">
        <v>225.15</v>
      </c>
      <c r="D96" s="227">
        <v>308.02999999999997</v>
      </c>
      <c r="E96" s="228">
        <v>507.86</v>
      </c>
      <c r="F96" s="228">
        <v>552.37</v>
      </c>
      <c r="G96" s="228">
        <v>572.35</v>
      </c>
      <c r="H96" s="228">
        <v>646.79999999999995</v>
      </c>
      <c r="I96" s="228">
        <v>670.84</v>
      </c>
      <c r="J96" s="229">
        <v>730.32</v>
      </c>
    </row>
    <row r="97" spans="1:10" ht="12.75" customHeight="1">
      <c r="B97" s="230">
        <v>65</v>
      </c>
      <c r="C97" s="231">
        <v>226.09</v>
      </c>
      <c r="D97" s="231">
        <v>309.89999999999998</v>
      </c>
      <c r="E97" s="232">
        <v>511.97</v>
      </c>
      <c r="F97" s="232">
        <v>558.08000000000004</v>
      </c>
      <c r="G97" s="232">
        <v>575.77</v>
      </c>
      <c r="H97" s="232">
        <v>656.35</v>
      </c>
      <c r="I97" s="232">
        <v>678.05</v>
      </c>
      <c r="J97" s="233">
        <v>732.14</v>
      </c>
    </row>
    <row r="98" spans="1:10" ht="12.75" customHeight="1">
      <c r="B98" s="212">
        <v>66</v>
      </c>
      <c r="C98" s="213">
        <v>226.6</v>
      </c>
      <c r="D98" s="213">
        <v>310.68</v>
      </c>
      <c r="E98" s="213">
        <v>532.04</v>
      </c>
      <c r="F98" s="213">
        <v>574.52</v>
      </c>
      <c r="G98" s="213">
        <v>592.48</v>
      </c>
      <c r="H98" s="213">
        <v>657.32</v>
      </c>
      <c r="I98" s="213">
        <v>679.39</v>
      </c>
      <c r="J98" s="214">
        <v>733.24</v>
      </c>
    </row>
    <row r="99" spans="1:10" ht="12.75" customHeight="1">
      <c r="B99" s="216">
        <v>67</v>
      </c>
      <c r="C99" s="217">
        <v>228.48</v>
      </c>
      <c r="D99" s="217">
        <v>325.95999999999998</v>
      </c>
      <c r="E99" s="217">
        <v>534.04</v>
      </c>
      <c r="F99" s="217">
        <v>579.86</v>
      </c>
      <c r="G99" s="217">
        <v>594.16</v>
      </c>
      <c r="H99" s="217">
        <v>657.78</v>
      </c>
      <c r="I99" s="217">
        <v>679.84</v>
      </c>
      <c r="J99" s="218">
        <v>754.76</v>
      </c>
    </row>
    <row r="100" spans="1:10" ht="12.75" customHeight="1">
      <c r="B100" s="216">
        <v>68</v>
      </c>
      <c r="C100" s="217">
        <v>232.96</v>
      </c>
      <c r="D100" s="217">
        <v>327.68</v>
      </c>
      <c r="E100" s="217">
        <v>534.51</v>
      </c>
      <c r="F100" s="217">
        <v>586.99</v>
      </c>
      <c r="G100" s="217">
        <v>594.66</v>
      </c>
      <c r="H100" s="217">
        <v>658.23</v>
      </c>
      <c r="I100" s="217">
        <v>683.61</v>
      </c>
      <c r="J100" s="218">
        <v>756.92</v>
      </c>
    </row>
    <row r="101" spans="1:10" ht="12.75" customHeight="1">
      <c r="B101" s="216">
        <v>69</v>
      </c>
      <c r="C101" s="217">
        <v>233.43</v>
      </c>
      <c r="D101" s="217">
        <v>328.17</v>
      </c>
      <c r="E101" s="217">
        <v>535.02</v>
      </c>
      <c r="F101" s="217">
        <v>588.47</v>
      </c>
      <c r="G101" s="217">
        <v>595.58000000000004</v>
      </c>
      <c r="H101" s="217">
        <v>658.69</v>
      </c>
      <c r="I101" s="217">
        <v>696.09</v>
      </c>
      <c r="J101" s="218">
        <v>758.49</v>
      </c>
    </row>
    <row r="102" spans="1:10" ht="12.75" customHeight="1">
      <c r="B102" s="219">
        <v>70</v>
      </c>
      <c r="C102" s="220">
        <v>233.93</v>
      </c>
      <c r="D102" s="220">
        <v>328.66</v>
      </c>
      <c r="E102" s="220">
        <v>535.48</v>
      </c>
      <c r="F102" s="220">
        <v>590.45000000000005</v>
      </c>
      <c r="G102" s="220">
        <v>596.05999999999995</v>
      </c>
      <c r="H102" s="220">
        <v>660.03</v>
      </c>
      <c r="I102" s="220">
        <v>697.35</v>
      </c>
      <c r="J102" s="221">
        <v>782.36</v>
      </c>
    </row>
    <row r="103" spans="1:10" ht="12.75" customHeight="1">
      <c r="B103" s="222">
        <v>71</v>
      </c>
      <c r="C103" s="223">
        <v>239.75</v>
      </c>
      <c r="D103" s="223">
        <v>329.15</v>
      </c>
      <c r="E103" s="224">
        <v>537.13</v>
      </c>
      <c r="F103" s="224">
        <v>591.46</v>
      </c>
      <c r="G103" s="224">
        <v>597.11</v>
      </c>
      <c r="H103" s="224">
        <v>686.62</v>
      </c>
      <c r="I103" s="224">
        <v>699.77</v>
      </c>
      <c r="J103" s="225">
        <v>800.14</v>
      </c>
    </row>
    <row r="104" spans="1:10" ht="12.75" customHeight="1">
      <c r="B104" s="226">
        <v>72</v>
      </c>
      <c r="C104" s="227">
        <v>241.09</v>
      </c>
      <c r="D104" s="227">
        <v>337.95</v>
      </c>
      <c r="E104" s="228">
        <v>569.80999999999995</v>
      </c>
      <c r="F104" s="228">
        <v>610.30999999999995</v>
      </c>
      <c r="G104" s="228">
        <v>616.11</v>
      </c>
      <c r="H104" s="228">
        <v>715.21</v>
      </c>
      <c r="I104" s="228">
        <v>748.05</v>
      </c>
      <c r="J104" s="229">
        <v>807.54</v>
      </c>
    </row>
    <row r="105" spans="1:10" ht="12.75" customHeight="1">
      <c r="B105" s="226">
        <v>73</v>
      </c>
      <c r="C105" s="227">
        <v>241.59</v>
      </c>
      <c r="D105" s="227">
        <v>344.37</v>
      </c>
      <c r="E105" s="228">
        <v>573.08000000000004</v>
      </c>
      <c r="F105" s="228">
        <v>612.19000000000005</v>
      </c>
      <c r="G105" s="228">
        <v>618.02</v>
      </c>
      <c r="H105" s="228">
        <v>718.07</v>
      </c>
      <c r="I105" s="228">
        <v>752.89</v>
      </c>
      <c r="J105" s="229">
        <v>809.12</v>
      </c>
    </row>
    <row r="106" spans="1:10" ht="12.75" customHeight="1">
      <c r="B106" s="226">
        <v>74</v>
      </c>
      <c r="C106" s="227">
        <v>242.09</v>
      </c>
      <c r="D106" s="227">
        <v>345.02</v>
      </c>
      <c r="E106" s="228">
        <v>573.59</v>
      </c>
      <c r="F106" s="228">
        <v>612.66999999999996</v>
      </c>
      <c r="G106" s="228">
        <v>618.5</v>
      </c>
      <c r="H106" s="228">
        <v>718.52</v>
      </c>
      <c r="I106" s="228">
        <v>753.42</v>
      </c>
      <c r="J106" s="229">
        <v>840.62</v>
      </c>
    </row>
    <row r="107" spans="1:10" ht="12.75" customHeight="1">
      <c r="B107" s="230">
        <v>75</v>
      </c>
      <c r="C107" s="231">
        <v>243.09</v>
      </c>
      <c r="D107" s="231">
        <v>346.02</v>
      </c>
      <c r="E107" s="232">
        <v>574.51</v>
      </c>
      <c r="F107" s="232">
        <v>613.63</v>
      </c>
      <c r="G107" s="232">
        <v>619.45000000000005</v>
      </c>
      <c r="H107" s="232">
        <v>719.45</v>
      </c>
      <c r="I107" s="232">
        <v>754.33</v>
      </c>
      <c r="J107" s="233">
        <v>843.77</v>
      </c>
    </row>
    <row r="109" spans="1:10">
      <c r="B109" s="234" t="s">
        <v>10</v>
      </c>
    </row>
    <row r="110" spans="1:10" hidden="1"/>
    <row r="111" spans="1:10" ht="13" hidden="1">
      <c r="A111" s="235"/>
      <c r="C111" s="235"/>
    </row>
    <row r="112" spans="1:10" hidden="1"/>
    <row r="113" spans="1:13" ht="14.15" hidden="1" customHeight="1"/>
    <row r="114" spans="1:13" ht="14.15" hidden="1" customHeight="1"/>
    <row r="115" spans="1:13" ht="6" customHeight="1"/>
    <row r="116" spans="1:13" ht="13">
      <c r="I116" s="194"/>
      <c r="J116" s="195" t="str">
        <f>+J59</f>
        <v>2023 Rates</v>
      </c>
      <c r="K116" s="194"/>
      <c r="L116" s="194"/>
      <c r="M116" s="194"/>
    </row>
    <row r="117" spans="1:13" ht="25">
      <c r="B117" s="196" t="s">
        <v>107</v>
      </c>
      <c r="C117" s="196"/>
      <c r="E117" s="196"/>
      <c r="H117" s="197"/>
      <c r="I117" s="196"/>
    </row>
    <row r="118" spans="1:13" ht="12.75" customHeight="1">
      <c r="B118" s="196"/>
      <c r="C118" s="196"/>
      <c r="E118" s="196"/>
      <c r="H118" s="197"/>
      <c r="I118" s="196"/>
    </row>
    <row r="119" spans="1:13" ht="32.5">
      <c r="B119" s="199" t="s">
        <v>108</v>
      </c>
      <c r="C119" s="200"/>
      <c r="D119" s="200"/>
      <c r="E119" s="200"/>
      <c r="F119" s="200"/>
      <c r="G119" s="200"/>
      <c r="H119" s="201"/>
      <c r="I119" s="200"/>
      <c r="K119" s="200"/>
      <c r="L119" s="200"/>
      <c r="M119" s="200"/>
    </row>
    <row r="120" spans="1:13" ht="12.75" customHeight="1">
      <c r="B120" s="196"/>
      <c r="C120" s="196"/>
      <c r="E120" s="196"/>
      <c r="H120" s="197"/>
      <c r="I120" s="196"/>
    </row>
    <row r="121" spans="1:13" ht="7.5" customHeight="1">
      <c r="B121" s="202"/>
      <c r="C121" s="200"/>
      <c r="D121" s="200"/>
      <c r="E121" s="200"/>
      <c r="F121" s="200"/>
      <c r="G121" s="200"/>
      <c r="H121" s="201"/>
      <c r="I121" s="200"/>
      <c r="K121" s="200"/>
      <c r="L121" s="200"/>
      <c r="M121" s="200"/>
    </row>
    <row r="122" spans="1:13" ht="6" customHeight="1">
      <c r="B122" s="199"/>
      <c r="C122" s="200"/>
      <c r="D122" s="200"/>
      <c r="E122" s="200"/>
      <c r="F122" s="200"/>
      <c r="G122" s="200"/>
      <c r="H122" s="201"/>
      <c r="I122" s="200"/>
      <c r="K122" s="200"/>
      <c r="L122" s="200"/>
      <c r="M122" s="200"/>
    </row>
    <row r="123" spans="1:13" ht="3" customHeight="1">
      <c r="B123" s="201"/>
      <c r="C123" s="200"/>
      <c r="D123" s="200"/>
      <c r="E123" s="200"/>
      <c r="F123" s="200"/>
      <c r="G123" s="200"/>
      <c r="H123" s="201"/>
      <c r="I123" s="200"/>
      <c r="K123" s="200"/>
      <c r="L123" s="200"/>
      <c r="M123" s="200"/>
    </row>
    <row r="124" spans="1:13" ht="12.75" customHeight="1">
      <c r="B124" s="203" t="s">
        <v>3</v>
      </c>
      <c r="C124" s="204">
        <v>102</v>
      </c>
      <c r="D124" s="204">
        <v>103</v>
      </c>
      <c r="E124" s="204">
        <v>104</v>
      </c>
      <c r="F124" s="204">
        <v>105</v>
      </c>
      <c r="G124" s="204">
        <v>106</v>
      </c>
      <c r="H124" s="204">
        <v>107</v>
      </c>
      <c r="I124" s="204">
        <v>108</v>
      </c>
      <c r="J124" s="204">
        <v>124</v>
      </c>
      <c r="M124" s="200"/>
    </row>
    <row r="125" spans="1:13" ht="12.75" customHeight="1">
      <c r="A125" s="200"/>
      <c r="B125" s="209" t="s">
        <v>109</v>
      </c>
      <c r="C125" s="236">
        <v>254.07</v>
      </c>
      <c r="D125" s="236">
        <v>354.8</v>
      </c>
      <c r="E125" s="236">
        <v>577.42999999999995</v>
      </c>
      <c r="F125" s="236">
        <v>618.6</v>
      </c>
      <c r="G125" s="236">
        <v>624.49</v>
      </c>
      <c r="H125" s="236">
        <v>737.65</v>
      </c>
      <c r="I125" s="236">
        <v>755.25</v>
      </c>
      <c r="J125" s="237">
        <v>851.89</v>
      </c>
      <c r="M125" s="200"/>
    </row>
    <row r="126" spans="1:13" ht="12.75" customHeight="1">
      <c r="A126" s="208"/>
      <c r="B126" s="212">
        <v>77</v>
      </c>
      <c r="C126" s="213">
        <v>255.19</v>
      </c>
      <c r="D126" s="213">
        <v>365.67</v>
      </c>
      <c r="E126" s="213">
        <v>579.66</v>
      </c>
      <c r="F126" s="213">
        <v>637.44000000000005</v>
      </c>
      <c r="G126" s="213">
        <v>648.54999999999995</v>
      </c>
      <c r="H126" s="213">
        <v>739.48</v>
      </c>
      <c r="I126" s="213">
        <v>756.16</v>
      </c>
      <c r="J126" s="214">
        <v>856.73</v>
      </c>
    </row>
    <row r="127" spans="1:13" s="239" customFormat="1" ht="12.75" customHeight="1">
      <c r="A127" s="238"/>
      <c r="B127" s="216">
        <v>78</v>
      </c>
      <c r="C127" s="217">
        <v>256.17</v>
      </c>
      <c r="D127" s="217">
        <v>366.76</v>
      </c>
      <c r="E127" s="217">
        <v>599.82000000000005</v>
      </c>
      <c r="F127" s="217">
        <v>645.57000000000005</v>
      </c>
      <c r="G127" s="217">
        <v>664.69</v>
      </c>
      <c r="H127" s="217">
        <v>747.42</v>
      </c>
      <c r="I127" s="217">
        <v>757.07</v>
      </c>
      <c r="J127" s="218">
        <v>864.12</v>
      </c>
      <c r="K127" s="193"/>
      <c r="L127" s="193"/>
      <c r="M127" s="193"/>
    </row>
    <row r="128" spans="1:13" ht="12.75" customHeight="1">
      <c r="A128" s="215"/>
      <c r="B128" s="216">
        <v>79</v>
      </c>
      <c r="C128" s="217">
        <v>257.14999999999998</v>
      </c>
      <c r="D128" s="217">
        <v>367.73</v>
      </c>
      <c r="E128" s="217">
        <v>601.85</v>
      </c>
      <c r="F128" s="217">
        <v>654.75</v>
      </c>
      <c r="G128" s="217">
        <v>674.08</v>
      </c>
      <c r="H128" s="217">
        <v>759.73</v>
      </c>
      <c r="I128" s="217">
        <v>767.05</v>
      </c>
      <c r="J128" s="218">
        <v>907.14</v>
      </c>
    </row>
    <row r="129" spans="1:10" ht="12.75" customHeight="1">
      <c r="A129" s="215"/>
      <c r="B129" s="219">
        <v>80</v>
      </c>
      <c r="C129" s="220">
        <v>258.14999999999998</v>
      </c>
      <c r="D129" s="220">
        <v>368.74</v>
      </c>
      <c r="E129" s="220">
        <v>602.77</v>
      </c>
      <c r="F129" s="220">
        <v>656.74</v>
      </c>
      <c r="G129" s="220">
        <v>675.91</v>
      </c>
      <c r="H129" s="220">
        <v>762.77</v>
      </c>
      <c r="I129" s="220">
        <v>770.12</v>
      </c>
      <c r="J129" s="221">
        <v>911.94</v>
      </c>
    </row>
    <row r="130" spans="1:10" ht="12.75" customHeight="1">
      <c r="A130" s="215"/>
      <c r="B130" s="222">
        <v>81</v>
      </c>
      <c r="C130" s="223">
        <v>268.36</v>
      </c>
      <c r="D130" s="223">
        <v>373.13</v>
      </c>
      <c r="E130" s="224">
        <v>619.73</v>
      </c>
      <c r="F130" s="224">
        <v>695.12</v>
      </c>
      <c r="G130" s="224">
        <v>710.16</v>
      </c>
      <c r="H130" s="224">
        <v>781.26</v>
      </c>
      <c r="I130" s="224">
        <v>789.64</v>
      </c>
      <c r="J130" s="225">
        <v>913.08</v>
      </c>
    </row>
    <row r="131" spans="1:10" ht="12.75" customHeight="1">
      <c r="A131" s="215"/>
      <c r="B131" s="226">
        <v>82</v>
      </c>
      <c r="C131" s="227">
        <v>269.38</v>
      </c>
      <c r="D131" s="227">
        <v>374.13</v>
      </c>
      <c r="E131" s="228">
        <v>622.85</v>
      </c>
      <c r="F131" s="228">
        <v>698.96</v>
      </c>
      <c r="G131" s="228">
        <v>713.59</v>
      </c>
      <c r="H131" s="228">
        <v>783.11</v>
      </c>
      <c r="I131" s="228">
        <v>791.58</v>
      </c>
      <c r="J131" s="229">
        <v>914.09</v>
      </c>
    </row>
    <row r="132" spans="1:10" ht="12.75" customHeight="1">
      <c r="A132" s="215"/>
      <c r="B132" s="226">
        <v>83</v>
      </c>
      <c r="C132" s="227">
        <v>270.39</v>
      </c>
      <c r="D132" s="227">
        <v>375.13</v>
      </c>
      <c r="E132" s="228">
        <v>623.79999999999995</v>
      </c>
      <c r="F132" s="228">
        <v>699.91</v>
      </c>
      <c r="G132" s="228">
        <v>714.54</v>
      </c>
      <c r="H132" s="228">
        <v>784.09</v>
      </c>
      <c r="I132" s="228">
        <v>792.57</v>
      </c>
      <c r="J132" s="229">
        <v>915.09</v>
      </c>
    </row>
    <row r="133" spans="1:10" ht="14.15" customHeight="1">
      <c r="A133" s="215"/>
      <c r="B133" s="226">
        <v>84</v>
      </c>
      <c r="C133" s="227">
        <v>271.37</v>
      </c>
      <c r="D133" s="227">
        <v>376.13</v>
      </c>
      <c r="E133" s="228">
        <v>624.77</v>
      </c>
      <c r="F133" s="228">
        <v>700.86</v>
      </c>
      <c r="G133" s="228">
        <v>715.51</v>
      </c>
      <c r="H133" s="228">
        <v>799.41</v>
      </c>
      <c r="I133" s="228">
        <v>808.56</v>
      </c>
      <c r="J133" s="229">
        <v>916</v>
      </c>
    </row>
    <row r="134" spans="1:10" ht="14.15" customHeight="1">
      <c r="A134" s="215"/>
      <c r="B134" s="230">
        <v>85</v>
      </c>
      <c r="C134" s="231">
        <v>272.37</v>
      </c>
      <c r="D134" s="231">
        <v>377.13</v>
      </c>
      <c r="E134" s="232">
        <v>625.73</v>
      </c>
      <c r="F134" s="232">
        <v>701.81</v>
      </c>
      <c r="G134" s="232">
        <v>716.43</v>
      </c>
      <c r="H134" s="232">
        <v>799.48</v>
      </c>
      <c r="I134" s="232">
        <v>810.32</v>
      </c>
      <c r="J134" s="233">
        <v>925.92</v>
      </c>
    </row>
    <row r="135" spans="1:10" ht="14.15" customHeight="1">
      <c r="A135" s="215"/>
      <c r="B135" s="212">
        <v>86</v>
      </c>
      <c r="C135" s="213">
        <v>283.18</v>
      </c>
      <c r="D135" s="213">
        <v>390.33</v>
      </c>
      <c r="E135" s="213">
        <v>627.42999999999995</v>
      </c>
      <c r="F135" s="213">
        <v>710.29</v>
      </c>
      <c r="G135" s="213">
        <v>717.72</v>
      </c>
      <c r="H135" s="213">
        <v>801.97</v>
      </c>
      <c r="I135" s="213">
        <v>811.31</v>
      </c>
      <c r="J135" s="214">
        <v>927.27</v>
      </c>
    </row>
    <row r="136" spans="1:10" ht="14.15" customHeight="1">
      <c r="A136" s="215"/>
      <c r="B136" s="216">
        <v>87</v>
      </c>
      <c r="C136" s="217">
        <v>284.5</v>
      </c>
      <c r="D136" s="217">
        <v>391.59</v>
      </c>
      <c r="E136" s="217">
        <v>648.87</v>
      </c>
      <c r="F136" s="217">
        <v>713.73</v>
      </c>
      <c r="G136" s="217">
        <v>720.8</v>
      </c>
      <c r="H136" s="217">
        <v>803.16</v>
      </c>
      <c r="I136" s="217">
        <v>812.53</v>
      </c>
      <c r="J136" s="218">
        <v>954.05</v>
      </c>
    </row>
    <row r="137" spans="1:10" ht="14.15" customHeight="1">
      <c r="A137" s="215"/>
      <c r="B137" s="216">
        <v>88</v>
      </c>
      <c r="C137" s="217">
        <v>285.5</v>
      </c>
      <c r="D137" s="217">
        <v>392.39</v>
      </c>
      <c r="E137" s="217">
        <v>651.02</v>
      </c>
      <c r="F137" s="217">
        <v>714.67</v>
      </c>
      <c r="G137" s="217">
        <v>722.56</v>
      </c>
      <c r="H137" s="217">
        <v>806.1</v>
      </c>
      <c r="I137" s="217">
        <v>816.48</v>
      </c>
      <c r="J137" s="218">
        <v>972.95</v>
      </c>
    </row>
    <row r="138" spans="1:10" ht="14.15" customHeight="1">
      <c r="A138" s="215"/>
      <c r="B138" s="216">
        <v>89</v>
      </c>
      <c r="C138" s="217">
        <v>286.49</v>
      </c>
      <c r="D138" s="217">
        <v>393.19</v>
      </c>
      <c r="E138" s="217">
        <v>676.6</v>
      </c>
      <c r="F138" s="217">
        <v>738.1</v>
      </c>
      <c r="G138" s="217">
        <v>757.73</v>
      </c>
      <c r="H138" s="217">
        <v>859.6</v>
      </c>
      <c r="I138" s="217">
        <v>895.5</v>
      </c>
      <c r="J138" s="218">
        <v>974.84</v>
      </c>
    </row>
    <row r="139" spans="1:10" ht="14.15" customHeight="1">
      <c r="A139" s="215"/>
      <c r="B139" s="219">
        <v>90</v>
      </c>
      <c r="C139" s="220">
        <v>287.48</v>
      </c>
      <c r="D139" s="220">
        <v>393.99</v>
      </c>
      <c r="E139" s="220">
        <v>694.94</v>
      </c>
      <c r="F139" s="220">
        <v>742.24</v>
      </c>
      <c r="G139" s="220">
        <v>766.82</v>
      </c>
      <c r="H139" s="220">
        <v>894.72</v>
      </c>
      <c r="I139" s="220">
        <v>911.9</v>
      </c>
      <c r="J139" s="221">
        <v>976.86</v>
      </c>
    </row>
    <row r="140" spans="1:10" ht="14.15" customHeight="1">
      <c r="A140" s="215"/>
      <c r="B140" s="222">
        <v>91</v>
      </c>
      <c r="C140" s="223">
        <v>288.8</v>
      </c>
      <c r="D140" s="223">
        <v>394.8</v>
      </c>
      <c r="E140" s="224">
        <v>696.8</v>
      </c>
      <c r="F140" s="224">
        <v>743.16</v>
      </c>
      <c r="G140" s="224">
        <v>767.76</v>
      </c>
      <c r="H140" s="224">
        <v>898.24</v>
      </c>
      <c r="I140" s="224">
        <v>913.53</v>
      </c>
      <c r="J140" s="225">
        <v>977.76</v>
      </c>
    </row>
    <row r="141" spans="1:10" ht="14.15" customHeight="1">
      <c r="A141" s="215"/>
      <c r="B141" s="226">
        <v>92</v>
      </c>
      <c r="C141" s="227">
        <v>289.60000000000002</v>
      </c>
      <c r="D141" s="227">
        <v>395.6</v>
      </c>
      <c r="E141" s="228">
        <v>697.6</v>
      </c>
      <c r="F141" s="228">
        <v>744.07</v>
      </c>
      <c r="G141" s="228">
        <v>769.08</v>
      </c>
      <c r="H141" s="228">
        <v>899.23</v>
      </c>
      <c r="I141" s="228">
        <v>914.6</v>
      </c>
      <c r="J141" s="229">
        <v>978.66</v>
      </c>
    </row>
    <row r="142" spans="1:10" ht="14.15" customHeight="1">
      <c r="A142" s="215"/>
      <c r="B142" s="226">
        <v>93</v>
      </c>
      <c r="C142" s="227">
        <v>290.39999999999998</v>
      </c>
      <c r="D142" s="227">
        <v>396.4</v>
      </c>
      <c r="E142" s="228">
        <v>698.4</v>
      </c>
      <c r="F142" s="228">
        <v>744.99</v>
      </c>
      <c r="G142" s="228">
        <v>770.01</v>
      </c>
      <c r="H142" s="228">
        <v>900.18</v>
      </c>
      <c r="I142" s="228">
        <v>915.65</v>
      </c>
      <c r="J142" s="229">
        <v>979.56</v>
      </c>
    </row>
    <row r="143" spans="1:10" ht="14.15" customHeight="1">
      <c r="A143" s="215"/>
      <c r="B143" s="226">
        <v>94</v>
      </c>
      <c r="C143" s="227">
        <v>291.2</v>
      </c>
      <c r="D143" s="227">
        <v>397.2</v>
      </c>
      <c r="E143" s="228">
        <v>699.2</v>
      </c>
      <c r="F143" s="228">
        <v>745.9</v>
      </c>
      <c r="G143" s="228">
        <v>770.95</v>
      </c>
      <c r="H143" s="228">
        <v>901.48</v>
      </c>
      <c r="I143" s="228">
        <v>916.72</v>
      </c>
      <c r="J143" s="229">
        <v>980.47</v>
      </c>
    </row>
    <row r="144" spans="1:10" ht="14.15" customHeight="1">
      <c r="A144" s="215"/>
      <c r="B144" s="230">
        <v>95</v>
      </c>
      <c r="C144" s="231">
        <v>292</v>
      </c>
      <c r="D144" s="231">
        <v>398</v>
      </c>
      <c r="E144" s="232">
        <v>700</v>
      </c>
      <c r="F144" s="232">
        <v>751.04</v>
      </c>
      <c r="G144" s="232">
        <v>771.92</v>
      </c>
      <c r="H144" s="232">
        <v>902.45</v>
      </c>
      <c r="I144" s="232">
        <v>917.78</v>
      </c>
      <c r="J144" s="233">
        <v>981.38</v>
      </c>
    </row>
    <row r="145" spans="1:10" ht="14.15" customHeight="1">
      <c r="A145" s="215"/>
      <c r="B145" s="212">
        <v>96</v>
      </c>
      <c r="C145" s="213">
        <v>292.8</v>
      </c>
      <c r="D145" s="213">
        <v>402.52</v>
      </c>
      <c r="E145" s="213">
        <v>700.8</v>
      </c>
      <c r="F145" s="213">
        <v>755.86</v>
      </c>
      <c r="G145" s="213">
        <v>777.6</v>
      </c>
      <c r="H145" s="213">
        <v>905.23</v>
      </c>
      <c r="I145" s="213">
        <v>918.71</v>
      </c>
      <c r="J145" s="214">
        <v>982.27</v>
      </c>
    </row>
    <row r="146" spans="1:10" ht="14.15" customHeight="1">
      <c r="A146" s="215"/>
      <c r="B146" s="216">
        <v>97</v>
      </c>
      <c r="C146" s="217">
        <v>293.93</v>
      </c>
      <c r="D146" s="217">
        <v>403.33</v>
      </c>
      <c r="E146" s="217">
        <v>701.6</v>
      </c>
      <c r="F146" s="217">
        <v>761.84</v>
      </c>
      <c r="G146" s="217">
        <v>785.32</v>
      </c>
      <c r="H146" s="217">
        <v>906.19</v>
      </c>
      <c r="I146" s="217">
        <v>919.9</v>
      </c>
      <c r="J146" s="218">
        <v>984.19</v>
      </c>
    </row>
    <row r="147" spans="1:10" ht="14.15" customHeight="1">
      <c r="A147" s="215"/>
      <c r="B147" s="216">
        <v>98</v>
      </c>
      <c r="C147" s="217">
        <v>294.62</v>
      </c>
      <c r="D147" s="217">
        <v>404.12</v>
      </c>
      <c r="E147" s="217">
        <v>702.4</v>
      </c>
      <c r="F147" s="217">
        <v>764.05</v>
      </c>
      <c r="G147" s="217">
        <v>800.28</v>
      </c>
      <c r="H147" s="217">
        <v>908.27</v>
      </c>
      <c r="I147" s="217">
        <v>922.03</v>
      </c>
      <c r="J147" s="218">
        <v>1022.52</v>
      </c>
    </row>
    <row r="148" spans="1:10" ht="14.15" customHeight="1">
      <c r="A148" s="215"/>
      <c r="B148" s="216">
        <v>99</v>
      </c>
      <c r="C148" s="217">
        <v>296.76</v>
      </c>
      <c r="D148" s="217">
        <v>404.93</v>
      </c>
      <c r="E148" s="217">
        <v>703.2</v>
      </c>
      <c r="F148" s="217">
        <v>804.02</v>
      </c>
      <c r="G148" s="217">
        <v>823.33</v>
      </c>
      <c r="H148" s="217">
        <v>949.96</v>
      </c>
      <c r="I148" s="217">
        <v>964.44</v>
      </c>
      <c r="J148" s="218">
        <v>1060.6600000000001</v>
      </c>
    </row>
    <row r="149" spans="1:10" ht="14.15" customHeight="1">
      <c r="A149" s="215"/>
      <c r="B149" s="219">
        <v>100</v>
      </c>
      <c r="C149" s="220">
        <v>298.47000000000003</v>
      </c>
      <c r="D149" s="220">
        <v>405.72</v>
      </c>
      <c r="E149" s="220">
        <v>710.74</v>
      </c>
      <c r="F149" s="220">
        <v>816.79</v>
      </c>
      <c r="G149" s="220">
        <v>832.95</v>
      </c>
      <c r="H149" s="220">
        <v>1003.26</v>
      </c>
      <c r="I149" s="220">
        <v>1062</v>
      </c>
      <c r="J149" s="221">
        <v>1173.45</v>
      </c>
    </row>
    <row r="150" spans="1:10" ht="14.15" customHeight="1">
      <c r="A150" s="215"/>
      <c r="B150" s="222">
        <v>101</v>
      </c>
      <c r="C150" s="223">
        <v>301.14999999999998</v>
      </c>
      <c r="D150" s="223">
        <v>409.51</v>
      </c>
      <c r="E150" s="224">
        <v>717.58</v>
      </c>
      <c r="F150" s="224">
        <v>824.68</v>
      </c>
      <c r="G150" s="224">
        <v>841</v>
      </c>
      <c r="H150" s="224">
        <v>1012.73</v>
      </c>
      <c r="I150" s="224">
        <v>1072.32</v>
      </c>
      <c r="J150" s="225">
        <v>1184.9000000000001</v>
      </c>
    </row>
    <row r="151" spans="1:10" ht="14.15" customHeight="1">
      <c r="A151" s="215"/>
      <c r="B151" s="226">
        <v>102</v>
      </c>
      <c r="C151" s="227">
        <v>303.83</v>
      </c>
      <c r="D151" s="227">
        <v>413.27</v>
      </c>
      <c r="E151" s="228">
        <v>724.38</v>
      </c>
      <c r="F151" s="228">
        <v>832.55</v>
      </c>
      <c r="G151" s="228">
        <v>849.03</v>
      </c>
      <c r="H151" s="228">
        <v>1022.46</v>
      </c>
      <c r="I151" s="228">
        <v>1082.6400000000001</v>
      </c>
      <c r="J151" s="229">
        <v>1196.33</v>
      </c>
    </row>
    <row r="152" spans="1:10" ht="14.15" customHeight="1">
      <c r="A152" s="215"/>
      <c r="B152" s="226">
        <v>103</v>
      </c>
      <c r="C152" s="227">
        <v>306.52</v>
      </c>
      <c r="D152" s="227">
        <v>417.02</v>
      </c>
      <c r="E152" s="228">
        <v>731.19</v>
      </c>
      <c r="F152" s="228">
        <v>840.41</v>
      </c>
      <c r="G152" s="228">
        <v>857.05</v>
      </c>
      <c r="H152" s="228">
        <v>1032.19</v>
      </c>
      <c r="I152" s="228">
        <v>1092.96</v>
      </c>
      <c r="J152" s="229">
        <v>1207.77</v>
      </c>
    </row>
    <row r="153" spans="1:10" ht="14.15" customHeight="1">
      <c r="A153" s="215"/>
      <c r="B153" s="226">
        <v>104</v>
      </c>
      <c r="C153" s="227">
        <v>309.2</v>
      </c>
      <c r="D153" s="227">
        <v>420.77</v>
      </c>
      <c r="E153" s="228">
        <v>737.98</v>
      </c>
      <c r="F153" s="228">
        <v>848.28</v>
      </c>
      <c r="G153" s="228">
        <v>865.1</v>
      </c>
      <c r="H153" s="228">
        <v>1041.92</v>
      </c>
      <c r="I153" s="228">
        <v>1103.28</v>
      </c>
      <c r="J153" s="229">
        <v>1219.2</v>
      </c>
    </row>
    <row r="154" spans="1:10">
      <c r="B154" s="230">
        <v>105</v>
      </c>
      <c r="C154" s="231">
        <v>312.12</v>
      </c>
      <c r="D154" s="231">
        <v>424.52</v>
      </c>
      <c r="E154" s="232">
        <v>744.79</v>
      </c>
      <c r="F154" s="232">
        <v>856.16</v>
      </c>
      <c r="G154" s="232">
        <v>873.12</v>
      </c>
      <c r="H154" s="232">
        <v>1051.6500000000001</v>
      </c>
      <c r="I154" s="232">
        <v>1113.5999999999999</v>
      </c>
      <c r="J154" s="233">
        <v>1230.6400000000001</v>
      </c>
    </row>
    <row r="155" spans="1:10">
      <c r="B155" s="212">
        <v>106</v>
      </c>
      <c r="C155" s="213">
        <v>314.55</v>
      </c>
      <c r="D155" s="213">
        <v>428.29</v>
      </c>
      <c r="E155" s="213">
        <v>751.6</v>
      </c>
      <c r="F155" s="213">
        <v>864.02</v>
      </c>
      <c r="G155" s="213">
        <v>881.14</v>
      </c>
      <c r="H155" s="213">
        <v>1061.3800000000001</v>
      </c>
      <c r="I155" s="213">
        <v>1123.92</v>
      </c>
      <c r="J155" s="214">
        <v>1242.08</v>
      </c>
    </row>
    <row r="156" spans="1:10">
      <c r="B156" s="216">
        <v>107</v>
      </c>
      <c r="C156" s="217">
        <v>317.24</v>
      </c>
      <c r="D156" s="217">
        <v>432.04</v>
      </c>
      <c r="E156" s="217">
        <v>758.42</v>
      </c>
      <c r="F156" s="217">
        <v>871.88</v>
      </c>
      <c r="G156" s="217">
        <v>889.18</v>
      </c>
      <c r="H156" s="217">
        <v>1071.1099999999999</v>
      </c>
      <c r="I156" s="217">
        <v>1134.24</v>
      </c>
      <c r="J156" s="218">
        <v>1253.5</v>
      </c>
    </row>
    <row r="157" spans="1:10">
      <c r="B157" s="216">
        <v>108</v>
      </c>
      <c r="C157" s="217">
        <v>319.92</v>
      </c>
      <c r="D157" s="217">
        <v>435.8</v>
      </c>
      <c r="E157" s="217">
        <v>765.22</v>
      </c>
      <c r="F157" s="217">
        <v>879.76</v>
      </c>
      <c r="G157" s="217">
        <v>897.21</v>
      </c>
      <c r="H157" s="217">
        <v>1080.8399999999999</v>
      </c>
      <c r="I157" s="217">
        <v>1144.56</v>
      </c>
      <c r="J157" s="218">
        <v>1264.94</v>
      </c>
    </row>
    <row r="158" spans="1:10">
      <c r="B158" s="216">
        <v>109</v>
      </c>
      <c r="C158" s="217">
        <v>322.60000000000002</v>
      </c>
      <c r="D158" s="217">
        <v>439.55</v>
      </c>
      <c r="E158" s="217">
        <v>772.03</v>
      </c>
      <c r="F158" s="217">
        <v>887.62</v>
      </c>
      <c r="G158" s="217">
        <v>905.23</v>
      </c>
      <c r="H158" s="217">
        <v>1090.57</v>
      </c>
      <c r="I158" s="217">
        <v>1154.8800000000001</v>
      </c>
      <c r="J158" s="218">
        <v>1276.3800000000001</v>
      </c>
    </row>
    <row r="159" spans="1:10">
      <c r="B159" s="219">
        <v>110</v>
      </c>
      <c r="C159" s="220">
        <v>325.32</v>
      </c>
      <c r="D159" s="220">
        <v>443.31</v>
      </c>
      <c r="E159" s="220">
        <v>778.84</v>
      </c>
      <c r="F159" s="220">
        <v>895.5</v>
      </c>
      <c r="G159" s="220">
        <v>913.28</v>
      </c>
      <c r="H159" s="220">
        <v>1100.3</v>
      </c>
      <c r="I159" s="220">
        <v>1165.2</v>
      </c>
      <c r="J159" s="221">
        <v>1287.81</v>
      </c>
    </row>
    <row r="160" spans="1:10">
      <c r="B160" s="222">
        <v>111</v>
      </c>
      <c r="C160" s="223">
        <v>328.01</v>
      </c>
      <c r="D160" s="223">
        <v>447.06</v>
      </c>
      <c r="E160" s="224">
        <v>785.63</v>
      </c>
      <c r="F160" s="224">
        <v>903.36</v>
      </c>
      <c r="G160" s="224">
        <v>921.29</v>
      </c>
      <c r="H160" s="224">
        <v>1110.03</v>
      </c>
      <c r="I160" s="224">
        <v>1175.52</v>
      </c>
      <c r="J160" s="225">
        <v>1299.25</v>
      </c>
    </row>
    <row r="161" spans="1:13">
      <c r="B161" s="226">
        <v>112</v>
      </c>
      <c r="C161" s="227">
        <v>330.69</v>
      </c>
      <c r="D161" s="227">
        <v>450.83</v>
      </c>
      <c r="E161" s="228">
        <v>792.44</v>
      </c>
      <c r="F161" s="228">
        <v>911.22</v>
      </c>
      <c r="G161" s="228">
        <v>929.32</v>
      </c>
      <c r="H161" s="228">
        <v>1119.76</v>
      </c>
      <c r="I161" s="228">
        <v>1185.8399999999999</v>
      </c>
      <c r="J161" s="229">
        <v>1310.68</v>
      </c>
    </row>
    <row r="162" spans="1:13">
      <c r="B162" s="226">
        <v>113</v>
      </c>
      <c r="C162" s="227">
        <v>332.78</v>
      </c>
      <c r="D162" s="227">
        <v>454.58</v>
      </c>
      <c r="E162" s="228">
        <v>799.27</v>
      </c>
      <c r="F162" s="228">
        <v>919.1</v>
      </c>
      <c r="G162" s="228">
        <v>937.36</v>
      </c>
      <c r="H162" s="228">
        <v>1129.49</v>
      </c>
      <c r="I162" s="228">
        <v>1196.1600000000001</v>
      </c>
      <c r="J162" s="229">
        <v>1320.21</v>
      </c>
    </row>
    <row r="163" spans="1:13">
      <c r="B163" s="226">
        <v>114</v>
      </c>
      <c r="C163" s="227">
        <v>336.05</v>
      </c>
      <c r="D163" s="227">
        <v>458.35</v>
      </c>
      <c r="E163" s="228">
        <v>806.07</v>
      </c>
      <c r="F163" s="228">
        <v>926.97</v>
      </c>
      <c r="G163" s="228">
        <v>945.39</v>
      </c>
      <c r="H163" s="228">
        <v>1139.22</v>
      </c>
      <c r="I163" s="228">
        <v>1206.48</v>
      </c>
      <c r="J163" s="229">
        <v>1331.64</v>
      </c>
    </row>
    <row r="164" spans="1:13">
      <c r="B164" s="230">
        <v>115</v>
      </c>
      <c r="C164" s="231">
        <v>338.74</v>
      </c>
      <c r="D164" s="231">
        <v>462.11</v>
      </c>
      <c r="E164" s="232">
        <v>812.87</v>
      </c>
      <c r="F164" s="232">
        <v>934.83</v>
      </c>
      <c r="G164" s="232">
        <v>953.41</v>
      </c>
      <c r="H164" s="232">
        <v>1148.95</v>
      </c>
      <c r="I164" s="232">
        <v>1216.8</v>
      </c>
      <c r="J164" s="233">
        <v>1344.98</v>
      </c>
    </row>
    <row r="166" spans="1:13">
      <c r="B166" s="234" t="s">
        <v>10</v>
      </c>
    </row>
    <row r="167" spans="1:13" ht="13" hidden="1">
      <c r="A167" s="235"/>
      <c r="C167" s="235"/>
    </row>
    <row r="168" spans="1:13" hidden="1"/>
    <row r="169" spans="1:13" ht="14.15" hidden="1" customHeight="1"/>
    <row r="170" spans="1:13" ht="14.15" hidden="1" customHeight="1"/>
    <row r="171" spans="1:13" ht="6" customHeight="1"/>
    <row r="172" spans="1:13" ht="13">
      <c r="I172" s="194"/>
      <c r="J172" s="195" t="str">
        <f>+J4</f>
        <v>2023 Rates</v>
      </c>
      <c r="K172" s="194"/>
      <c r="L172" s="194"/>
      <c r="M172" s="194"/>
    </row>
    <row r="173" spans="1:13" ht="25">
      <c r="B173" s="196" t="s">
        <v>107</v>
      </c>
      <c r="C173" s="196"/>
      <c r="E173" s="196"/>
      <c r="H173" s="197"/>
      <c r="I173" s="196"/>
    </row>
    <row r="174" spans="1:13" ht="12.75" customHeight="1">
      <c r="B174" s="199"/>
      <c r="C174" s="200"/>
      <c r="D174" s="200"/>
      <c r="E174" s="200"/>
      <c r="F174" s="200"/>
      <c r="G174" s="200"/>
      <c r="H174" s="201"/>
      <c r="I174" s="200"/>
      <c r="K174" s="200"/>
      <c r="L174" s="200"/>
      <c r="M174" s="200"/>
    </row>
    <row r="175" spans="1:13" ht="32.5">
      <c r="B175" s="199" t="s">
        <v>108</v>
      </c>
      <c r="C175" s="200"/>
      <c r="D175" s="200"/>
      <c r="E175" s="200"/>
      <c r="F175" s="200"/>
      <c r="G175" s="200"/>
      <c r="H175" s="201"/>
      <c r="I175" s="200"/>
      <c r="K175" s="200"/>
      <c r="L175" s="200"/>
      <c r="M175" s="200"/>
    </row>
    <row r="176" spans="1:13" ht="12.75" customHeight="1">
      <c r="B176" s="199"/>
      <c r="C176" s="200"/>
      <c r="D176" s="200"/>
      <c r="E176" s="200"/>
      <c r="F176" s="200"/>
      <c r="G176" s="200"/>
      <c r="H176" s="201"/>
      <c r="I176" s="200"/>
      <c r="K176" s="200"/>
      <c r="L176" s="200"/>
      <c r="M176" s="200"/>
    </row>
    <row r="177" spans="1:13" ht="12.75" customHeight="1">
      <c r="B177" s="202"/>
      <c r="C177" s="200"/>
      <c r="D177" s="200"/>
      <c r="E177" s="200"/>
      <c r="F177" s="200"/>
      <c r="G177" s="200"/>
      <c r="H177" s="201"/>
      <c r="I177" s="200"/>
      <c r="K177" s="200"/>
      <c r="L177" s="200"/>
      <c r="M177" s="200"/>
    </row>
    <row r="178" spans="1:13" ht="12.75" customHeight="1">
      <c r="B178" s="199"/>
      <c r="C178" s="200"/>
      <c r="D178" s="200"/>
      <c r="E178" s="200"/>
      <c r="F178" s="200"/>
      <c r="G178" s="200"/>
      <c r="H178" s="201"/>
      <c r="I178" s="200"/>
      <c r="K178" s="200"/>
      <c r="L178" s="200"/>
      <c r="M178" s="200"/>
    </row>
    <row r="179" spans="1:13" ht="12.75" customHeight="1">
      <c r="B179" s="201"/>
      <c r="C179" s="200"/>
      <c r="D179" s="200"/>
      <c r="E179" s="200"/>
      <c r="F179" s="200"/>
      <c r="G179" s="200"/>
      <c r="H179" s="201"/>
      <c r="I179" s="200"/>
      <c r="K179" s="200"/>
      <c r="L179" s="200"/>
      <c r="M179" s="200"/>
    </row>
    <row r="180" spans="1:13" ht="12.75" customHeight="1">
      <c r="B180" s="203" t="s">
        <v>3</v>
      </c>
      <c r="C180" s="204">
        <v>102</v>
      </c>
      <c r="D180" s="204">
        <v>103</v>
      </c>
      <c r="E180" s="204">
        <v>104</v>
      </c>
      <c r="F180" s="204">
        <v>105</v>
      </c>
      <c r="G180" s="204">
        <v>106</v>
      </c>
      <c r="H180" s="204">
        <v>107</v>
      </c>
      <c r="I180" s="204">
        <v>108</v>
      </c>
      <c r="J180" s="204">
        <v>124</v>
      </c>
      <c r="M180" s="200"/>
    </row>
    <row r="181" spans="1:13" ht="12.75" customHeight="1">
      <c r="A181" s="200"/>
      <c r="B181" s="209" t="s">
        <v>110</v>
      </c>
      <c r="C181" s="236">
        <v>341.41</v>
      </c>
      <c r="D181" s="236">
        <v>465.86</v>
      </c>
      <c r="E181" s="236">
        <v>819.68</v>
      </c>
      <c r="F181" s="236">
        <v>942.7</v>
      </c>
      <c r="G181" s="236">
        <v>961.44</v>
      </c>
      <c r="H181" s="236">
        <v>1158.68</v>
      </c>
      <c r="I181" s="236">
        <v>1227.1199999999999</v>
      </c>
      <c r="J181" s="237">
        <v>1356.42</v>
      </c>
      <c r="M181" s="200"/>
    </row>
    <row r="182" spans="1:13" ht="12.75" customHeight="1">
      <c r="A182" s="208"/>
      <c r="B182" s="212">
        <v>117</v>
      </c>
      <c r="C182" s="213">
        <v>344.09</v>
      </c>
      <c r="D182" s="213">
        <v>469.61</v>
      </c>
      <c r="E182" s="213">
        <v>826.49</v>
      </c>
      <c r="F182" s="213">
        <v>950.57</v>
      </c>
      <c r="G182" s="213">
        <v>969.48</v>
      </c>
      <c r="H182" s="213">
        <v>1168.4100000000001</v>
      </c>
      <c r="I182" s="213">
        <v>1237.44</v>
      </c>
      <c r="J182" s="214">
        <v>1367.85</v>
      </c>
    </row>
    <row r="183" spans="1:13" s="239" customFormat="1" ht="12.75" customHeight="1">
      <c r="A183" s="238"/>
      <c r="B183" s="216">
        <v>118</v>
      </c>
      <c r="C183" s="217">
        <v>346.18</v>
      </c>
      <c r="D183" s="217">
        <v>473.38</v>
      </c>
      <c r="E183" s="217">
        <v>833.29</v>
      </c>
      <c r="F183" s="217">
        <v>958.44</v>
      </c>
      <c r="G183" s="217">
        <v>977.5</v>
      </c>
      <c r="H183" s="217">
        <v>1178.1400000000001</v>
      </c>
      <c r="I183" s="217">
        <v>1247.76</v>
      </c>
      <c r="J183" s="218">
        <v>1379.29</v>
      </c>
      <c r="K183" s="193"/>
      <c r="L183" s="193"/>
      <c r="M183" s="193"/>
    </row>
    <row r="184" spans="1:13" ht="12.75" customHeight="1">
      <c r="A184" s="215"/>
      <c r="B184" s="216">
        <v>119</v>
      </c>
      <c r="C184" s="217">
        <v>349.47</v>
      </c>
      <c r="D184" s="217">
        <v>477.13</v>
      </c>
      <c r="E184" s="217">
        <v>840.1</v>
      </c>
      <c r="F184" s="217">
        <v>966.3</v>
      </c>
      <c r="G184" s="217">
        <v>985.53</v>
      </c>
      <c r="H184" s="217">
        <v>1187.8699999999999</v>
      </c>
      <c r="I184" s="217">
        <v>1258.08</v>
      </c>
      <c r="J184" s="218">
        <v>1388.71</v>
      </c>
    </row>
    <row r="185" spans="1:13" ht="12.75" customHeight="1">
      <c r="A185" s="215"/>
      <c r="B185" s="219">
        <v>120</v>
      </c>
      <c r="C185" s="220">
        <v>352.15</v>
      </c>
      <c r="D185" s="220">
        <v>480.88</v>
      </c>
      <c r="E185" s="220">
        <v>846.91</v>
      </c>
      <c r="F185" s="220">
        <v>974.18</v>
      </c>
      <c r="G185" s="220">
        <v>993.57</v>
      </c>
      <c r="H185" s="220">
        <v>1197.5999999999999</v>
      </c>
      <c r="I185" s="220">
        <v>1268.4000000000001</v>
      </c>
      <c r="J185" s="221">
        <v>1402.15</v>
      </c>
    </row>
    <row r="186" spans="1:13" ht="12.75" customHeight="1">
      <c r="A186" s="215"/>
      <c r="B186" s="222">
        <v>121</v>
      </c>
      <c r="C186" s="223">
        <v>354.84</v>
      </c>
      <c r="D186" s="223">
        <v>484.63</v>
      </c>
      <c r="E186" s="224">
        <v>853.72</v>
      </c>
      <c r="F186" s="224">
        <v>982.04</v>
      </c>
      <c r="G186" s="224">
        <v>1001.58</v>
      </c>
      <c r="H186" s="224">
        <v>1207.33</v>
      </c>
      <c r="I186" s="224">
        <v>1278.72</v>
      </c>
      <c r="J186" s="225">
        <v>1413.58</v>
      </c>
    </row>
    <row r="187" spans="1:13" ht="12.75" customHeight="1">
      <c r="A187" s="215"/>
      <c r="B187" s="226">
        <v>122</v>
      </c>
      <c r="C187" s="227">
        <v>357.52</v>
      </c>
      <c r="D187" s="227">
        <v>488.39</v>
      </c>
      <c r="E187" s="228">
        <v>860.52</v>
      </c>
      <c r="F187" s="228">
        <v>989.91</v>
      </c>
      <c r="G187" s="228">
        <v>1009.63</v>
      </c>
      <c r="H187" s="228">
        <v>1217.06</v>
      </c>
      <c r="I187" s="228">
        <v>1289.04</v>
      </c>
      <c r="J187" s="229">
        <v>1425.02</v>
      </c>
    </row>
    <row r="188" spans="1:13" ht="12.75" customHeight="1">
      <c r="A188" s="215"/>
      <c r="B188" s="226">
        <v>123</v>
      </c>
      <c r="C188" s="227">
        <v>360.21</v>
      </c>
      <c r="D188" s="227">
        <v>492.17</v>
      </c>
      <c r="E188" s="228">
        <v>867.33</v>
      </c>
      <c r="F188" s="228">
        <v>997.78</v>
      </c>
      <c r="G188" s="228">
        <v>1017.65</v>
      </c>
      <c r="H188" s="228">
        <v>1226.79</v>
      </c>
      <c r="I188" s="228">
        <v>1299.3599999999999</v>
      </c>
      <c r="J188" s="229">
        <v>1436.46</v>
      </c>
    </row>
    <row r="189" spans="1:13" ht="12.75" customHeight="1">
      <c r="A189" s="215"/>
      <c r="B189" s="226">
        <v>124</v>
      </c>
      <c r="C189" s="227">
        <v>362.89</v>
      </c>
      <c r="D189" s="227">
        <v>495.92</v>
      </c>
      <c r="E189" s="228">
        <v>874.14</v>
      </c>
      <c r="F189" s="228">
        <v>1005.64</v>
      </c>
      <c r="G189" s="228">
        <v>1025.68</v>
      </c>
      <c r="H189" s="228">
        <v>1236.52</v>
      </c>
      <c r="I189" s="228">
        <v>1309.68</v>
      </c>
      <c r="J189" s="229">
        <v>1445.81</v>
      </c>
    </row>
    <row r="190" spans="1:13" ht="12.75" customHeight="1">
      <c r="A190" s="215"/>
      <c r="B190" s="230">
        <v>125</v>
      </c>
      <c r="C190" s="231">
        <v>365.57</v>
      </c>
      <c r="D190" s="231">
        <v>499.68</v>
      </c>
      <c r="E190" s="232">
        <v>880.96</v>
      </c>
      <c r="F190" s="232">
        <v>1013.49</v>
      </c>
      <c r="G190" s="232">
        <v>1033.71</v>
      </c>
      <c r="H190" s="232">
        <v>1246.25</v>
      </c>
      <c r="I190" s="232">
        <v>1320</v>
      </c>
      <c r="J190" s="233">
        <v>1457.23</v>
      </c>
    </row>
    <row r="191" spans="1:13" ht="12.75" customHeight="1">
      <c r="A191" s="215"/>
      <c r="B191" s="212">
        <v>126</v>
      </c>
      <c r="C191" s="213">
        <v>368.25</v>
      </c>
      <c r="D191" s="213">
        <v>503.43</v>
      </c>
      <c r="E191" s="213">
        <v>887.76</v>
      </c>
      <c r="F191" s="213">
        <v>1021.39</v>
      </c>
      <c r="G191" s="213">
        <v>1041.74</v>
      </c>
      <c r="H191" s="213">
        <v>1255.98</v>
      </c>
      <c r="I191" s="213">
        <v>1330.32</v>
      </c>
      <c r="J191" s="214">
        <v>1468.64</v>
      </c>
    </row>
    <row r="192" spans="1:13" ht="12.75" customHeight="1">
      <c r="A192" s="215"/>
      <c r="B192" s="216">
        <v>127</v>
      </c>
      <c r="C192" s="217">
        <v>370.29</v>
      </c>
      <c r="D192" s="217">
        <v>507.18</v>
      </c>
      <c r="E192" s="217">
        <v>894.56</v>
      </c>
      <c r="F192" s="217">
        <v>1029.24</v>
      </c>
      <c r="G192" s="217">
        <v>1049.77</v>
      </c>
      <c r="H192" s="217">
        <v>1265.71</v>
      </c>
      <c r="I192" s="217">
        <v>1340.64</v>
      </c>
      <c r="J192" s="218">
        <v>1480.06</v>
      </c>
    </row>
    <row r="193" spans="1:10" ht="12.75" customHeight="1">
      <c r="A193" s="215"/>
      <c r="B193" s="216">
        <v>128</v>
      </c>
      <c r="C193" s="217">
        <v>372.97</v>
      </c>
      <c r="D193" s="217">
        <v>510.93</v>
      </c>
      <c r="E193" s="217">
        <v>901.36</v>
      </c>
      <c r="F193" s="217">
        <v>1037.1099999999999</v>
      </c>
      <c r="G193" s="217">
        <v>1057.79</v>
      </c>
      <c r="H193" s="217">
        <v>1275.44</v>
      </c>
      <c r="I193" s="217">
        <v>1350.96</v>
      </c>
      <c r="J193" s="218">
        <v>1491.47</v>
      </c>
    </row>
    <row r="194" spans="1:10" ht="12.75" customHeight="1">
      <c r="A194" s="215"/>
      <c r="B194" s="216">
        <v>129</v>
      </c>
      <c r="C194" s="217">
        <v>376.31</v>
      </c>
      <c r="D194" s="217">
        <v>514.71</v>
      </c>
      <c r="E194" s="217">
        <v>908.17</v>
      </c>
      <c r="F194" s="217">
        <v>1044.98</v>
      </c>
      <c r="G194" s="217">
        <v>1065.8499999999999</v>
      </c>
      <c r="H194" s="217">
        <v>1285.17</v>
      </c>
      <c r="I194" s="217">
        <v>1361.28</v>
      </c>
      <c r="J194" s="218">
        <v>1502.87</v>
      </c>
    </row>
    <row r="195" spans="1:10" ht="12.75" customHeight="1">
      <c r="A195" s="215"/>
      <c r="B195" s="219">
        <v>130</v>
      </c>
      <c r="C195" s="220">
        <v>378.99</v>
      </c>
      <c r="D195" s="220">
        <v>518.46</v>
      </c>
      <c r="E195" s="220">
        <v>914.99</v>
      </c>
      <c r="F195" s="220">
        <v>1052.8599999999999</v>
      </c>
      <c r="G195" s="220">
        <v>1073.8599999999999</v>
      </c>
      <c r="H195" s="220">
        <v>1294.9000000000001</v>
      </c>
      <c r="I195" s="220">
        <v>1371.6</v>
      </c>
      <c r="J195" s="221">
        <v>1514.3</v>
      </c>
    </row>
    <row r="196" spans="1:10" ht="12.75" customHeight="1">
      <c r="A196" s="215"/>
      <c r="B196" s="222">
        <v>131</v>
      </c>
      <c r="C196" s="223">
        <v>381</v>
      </c>
      <c r="D196" s="223">
        <v>522.22</v>
      </c>
      <c r="E196" s="224">
        <v>921.79</v>
      </c>
      <c r="F196" s="224">
        <v>1060.71</v>
      </c>
      <c r="G196" s="224">
        <v>1081.8699999999999</v>
      </c>
      <c r="H196" s="224">
        <v>1304.6300000000001</v>
      </c>
      <c r="I196" s="224">
        <v>1381.92</v>
      </c>
      <c r="J196" s="225">
        <v>1525.71</v>
      </c>
    </row>
    <row r="197" spans="1:10" ht="12.75" customHeight="1">
      <c r="A197" s="215"/>
      <c r="B197" s="226">
        <v>132</v>
      </c>
      <c r="C197" s="227">
        <v>383.68</v>
      </c>
      <c r="D197" s="227">
        <v>525.97</v>
      </c>
      <c r="E197" s="228">
        <v>928.61</v>
      </c>
      <c r="F197" s="228">
        <v>1068.5899999999999</v>
      </c>
      <c r="G197" s="228">
        <v>1089.92</v>
      </c>
      <c r="H197" s="228">
        <v>1314.36</v>
      </c>
      <c r="I197" s="228">
        <v>1392.24</v>
      </c>
      <c r="J197" s="229">
        <v>1537.12</v>
      </c>
    </row>
    <row r="198" spans="1:10" ht="12.75" customHeight="1">
      <c r="A198" s="215"/>
      <c r="B198" s="226">
        <v>133</v>
      </c>
      <c r="C198" s="227">
        <v>386.36</v>
      </c>
      <c r="D198" s="227">
        <v>529.73</v>
      </c>
      <c r="E198" s="228">
        <v>935.4</v>
      </c>
      <c r="F198" s="228">
        <v>1076.45</v>
      </c>
      <c r="G198" s="228">
        <v>1097.94</v>
      </c>
      <c r="H198" s="228">
        <v>1324.09</v>
      </c>
      <c r="I198" s="228">
        <v>1402.56</v>
      </c>
      <c r="J198" s="229">
        <v>1548.57</v>
      </c>
    </row>
    <row r="199" spans="1:10" ht="12.75" customHeight="1">
      <c r="A199" s="215"/>
      <c r="B199" s="226">
        <v>134</v>
      </c>
      <c r="C199" s="227">
        <v>389.03</v>
      </c>
      <c r="D199" s="227">
        <v>533.49</v>
      </c>
      <c r="E199" s="228">
        <v>942.21</v>
      </c>
      <c r="F199" s="228">
        <v>1084.32</v>
      </c>
      <c r="G199" s="228">
        <v>1105.97</v>
      </c>
      <c r="H199" s="228">
        <v>1333.82</v>
      </c>
      <c r="I199" s="228">
        <v>1412.88</v>
      </c>
      <c r="J199" s="229">
        <v>1559.99</v>
      </c>
    </row>
    <row r="200" spans="1:10" ht="12.75" customHeight="1">
      <c r="A200" s="215"/>
      <c r="B200" s="230">
        <v>135</v>
      </c>
      <c r="C200" s="231">
        <v>392.42</v>
      </c>
      <c r="D200" s="231">
        <v>537.25</v>
      </c>
      <c r="E200" s="232">
        <v>949.01</v>
      </c>
      <c r="F200" s="232">
        <v>1092.2</v>
      </c>
      <c r="G200" s="232">
        <v>1114</v>
      </c>
      <c r="H200" s="232">
        <v>1343.55</v>
      </c>
      <c r="I200" s="232">
        <v>1423.2</v>
      </c>
      <c r="J200" s="233">
        <v>1571.39</v>
      </c>
    </row>
    <row r="201" spans="1:10" ht="12.75" customHeight="1">
      <c r="A201" s="215"/>
      <c r="B201" s="212">
        <v>136</v>
      </c>
      <c r="C201" s="213">
        <v>394.39</v>
      </c>
      <c r="D201" s="213">
        <v>541</v>
      </c>
      <c r="E201" s="213">
        <v>955.83</v>
      </c>
      <c r="F201" s="213">
        <v>1100.06</v>
      </c>
      <c r="G201" s="213">
        <v>1122.03</v>
      </c>
      <c r="H201" s="213">
        <v>1353.28</v>
      </c>
      <c r="I201" s="213">
        <v>1433.52</v>
      </c>
      <c r="J201" s="214">
        <v>1582.83</v>
      </c>
    </row>
    <row r="202" spans="1:10" ht="12.75" customHeight="1">
      <c r="A202" s="215"/>
      <c r="B202" s="216">
        <v>137</v>
      </c>
      <c r="C202" s="217">
        <v>397.07</v>
      </c>
      <c r="D202" s="217">
        <v>544.76</v>
      </c>
      <c r="E202" s="217">
        <v>962.63</v>
      </c>
      <c r="F202" s="217">
        <v>1107.9100000000001</v>
      </c>
      <c r="G202" s="217">
        <v>1130.06</v>
      </c>
      <c r="H202" s="217">
        <v>1363.01</v>
      </c>
      <c r="I202" s="217">
        <v>1443.84</v>
      </c>
      <c r="J202" s="218">
        <v>1594.24</v>
      </c>
    </row>
    <row r="203" spans="1:10" ht="12.75" customHeight="1">
      <c r="A203" s="215"/>
      <c r="B203" s="216">
        <v>138</v>
      </c>
      <c r="C203" s="217">
        <v>400.47</v>
      </c>
      <c r="D203" s="217">
        <v>548.51</v>
      </c>
      <c r="E203" s="217">
        <v>969.45</v>
      </c>
      <c r="F203" s="217">
        <v>1115.81</v>
      </c>
      <c r="G203" s="217">
        <v>1138.0899999999999</v>
      </c>
      <c r="H203" s="217">
        <v>1372.74</v>
      </c>
      <c r="I203" s="217">
        <v>1454.16</v>
      </c>
      <c r="J203" s="218">
        <v>1605.66</v>
      </c>
    </row>
    <row r="204" spans="1:10" ht="12.75" customHeight="1">
      <c r="A204" s="215"/>
      <c r="B204" s="216">
        <v>139</v>
      </c>
      <c r="C204" s="217">
        <v>402.45</v>
      </c>
      <c r="D204" s="217">
        <v>552.27</v>
      </c>
      <c r="E204" s="217">
        <v>976.26</v>
      </c>
      <c r="F204" s="217">
        <v>1123.6600000000001</v>
      </c>
      <c r="G204" s="217">
        <v>1146.1400000000001</v>
      </c>
      <c r="H204" s="217">
        <v>1382.47</v>
      </c>
      <c r="I204" s="217">
        <v>1464.48</v>
      </c>
      <c r="J204" s="218">
        <v>1617.06</v>
      </c>
    </row>
    <row r="205" spans="1:10" ht="12.75" customHeight="1">
      <c r="A205" s="215"/>
      <c r="B205" s="219">
        <v>140</v>
      </c>
      <c r="C205" s="220">
        <v>405.14</v>
      </c>
      <c r="D205" s="220">
        <v>556.02</v>
      </c>
      <c r="E205" s="220">
        <v>983.05</v>
      </c>
      <c r="F205" s="220">
        <v>1131.53</v>
      </c>
      <c r="G205" s="220">
        <v>1154.1500000000001</v>
      </c>
      <c r="H205" s="220">
        <v>1392.2</v>
      </c>
      <c r="I205" s="220">
        <v>1474.8</v>
      </c>
      <c r="J205" s="221">
        <v>1628.48</v>
      </c>
    </row>
    <row r="206" spans="1:10" ht="12.75" customHeight="1">
      <c r="A206" s="215"/>
      <c r="B206" s="222">
        <v>141</v>
      </c>
      <c r="C206" s="223">
        <v>408.52</v>
      </c>
      <c r="D206" s="223">
        <v>559.79</v>
      </c>
      <c r="E206" s="224">
        <v>989.85</v>
      </c>
      <c r="F206" s="224">
        <v>1139.4000000000001</v>
      </c>
      <c r="G206" s="224">
        <v>1162.17</v>
      </c>
      <c r="H206" s="224">
        <v>1401.93</v>
      </c>
      <c r="I206" s="224">
        <v>1485.12</v>
      </c>
      <c r="J206" s="225">
        <v>1639.91</v>
      </c>
    </row>
    <row r="207" spans="1:10" ht="12.75" customHeight="1">
      <c r="A207" s="215"/>
      <c r="B207" s="226">
        <v>142</v>
      </c>
      <c r="C207" s="227">
        <v>411.2</v>
      </c>
      <c r="D207" s="227">
        <v>563.54</v>
      </c>
      <c r="E207" s="228">
        <v>996.68</v>
      </c>
      <c r="F207" s="228">
        <v>1147.27</v>
      </c>
      <c r="G207" s="228">
        <v>1170.22</v>
      </c>
      <c r="H207" s="228">
        <v>1411.66</v>
      </c>
      <c r="I207" s="228">
        <v>1495.44</v>
      </c>
      <c r="J207" s="229">
        <v>1651.33</v>
      </c>
    </row>
    <row r="208" spans="1:10" ht="12.75" customHeight="1">
      <c r="A208" s="215"/>
      <c r="B208" s="226">
        <v>143</v>
      </c>
      <c r="C208" s="227">
        <v>413.16</v>
      </c>
      <c r="D208" s="227">
        <v>567.29999999999995</v>
      </c>
      <c r="E208" s="228">
        <v>1003.48</v>
      </c>
      <c r="F208" s="228">
        <v>1155.1300000000001</v>
      </c>
      <c r="G208" s="228">
        <v>1178.24</v>
      </c>
      <c r="H208" s="228">
        <v>1421.39</v>
      </c>
      <c r="I208" s="228">
        <v>1505.76</v>
      </c>
      <c r="J208" s="229">
        <v>1662.74</v>
      </c>
    </row>
    <row r="209" spans="1:10" ht="12.75" customHeight="1">
      <c r="A209" s="215"/>
      <c r="B209" s="226">
        <v>144</v>
      </c>
      <c r="C209" s="227">
        <v>415.85</v>
      </c>
      <c r="D209" s="227">
        <v>571.04999999999995</v>
      </c>
      <c r="E209" s="228">
        <v>1010.29</v>
      </c>
      <c r="F209" s="228">
        <v>1163.01</v>
      </c>
      <c r="G209" s="228">
        <v>1186.28</v>
      </c>
      <c r="H209" s="228">
        <v>1431.12</v>
      </c>
      <c r="I209" s="228">
        <v>1516.08</v>
      </c>
      <c r="J209" s="229">
        <v>1674.16</v>
      </c>
    </row>
    <row r="210" spans="1:10" ht="12.75" customHeight="1">
      <c r="B210" s="230">
        <v>145</v>
      </c>
      <c r="C210" s="231">
        <v>418.52</v>
      </c>
      <c r="D210" s="231">
        <v>574.82000000000005</v>
      </c>
      <c r="E210" s="232">
        <v>1017.1</v>
      </c>
      <c r="F210" s="232">
        <v>1170.8699999999999</v>
      </c>
      <c r="G210" s="232">
        <v>1194.3</v>
      </c>
      <c r="H210" s="232">
        <v>1440.85</v>
      </c>
      <c r="I210" s="232">
        <v>1526.4</v>
      </c>
      <c r="J210" s="233">
        <v>1685.58</v>
      </c>
    </row>
    <row r="211" spans="1:10" ht="12.75" customHeight="1">
      <c r="B211" s="212">
        <v>146</v>
      </c>
      <c r="C211" s="213">
        <v>421.2</v>
      </c>
      <c r="D211" s="213">
        <v>578.58000000000004</v>
      </c>
      <c r="E211" s="213">
        <v>1023.91</v>
      </c>
      <c r="F211" s="213">
        <v>1178.74</v>
      </c>
      <c r="G211" s="213">
        <v>1202.32</v>
      </c>
      <c r="H211" s="213">
        <v>1450.58</v>
      </c>
      <c r="I211" s="213">
        <v>1536.72</v>
      </c>
      <c r="J211" s="214">
        <v>1696.99</v>
      </c>
    </row>
    <row r="212" spans="1:10" ht="12.75" customHeight="1">
      <c r="B212" s="216">
        <v>147</v>
      </c>
      <c r="C212" s="217">
        <v>423.87</v>
      </c>
      <c r="D212" s="217">
        <v>582.34</v>
      </c>
      <c r="E212" s="217">
        <v>1030.7</v>
      </c>
      <c r="F212" s="217">
        <v>1186.6099999999999</v>
      </c>
      <c r="G212" s="217">
        <v>1210.3699999999999</v>
      </c>
      <c r="H212" s="217">
        <v>1460.31</v>
      </c>
      <c r="I212" s="217">
        <v>1547.04</v>
      </c>
      <c r="J212" s="218">
        <v>1708.42</v>
      </c>
    </row>
    <row r="213" spans="1:10" ht="12.75" customHeight="1">
      <c r="B213" s="216">
        <v>148</v>
      </c>
      <c r="C213" s="217">
        <v>426.56</v>
      </c>
      <c r="D213" s="217">
        <v>586.09</v>
      </c>
      <c r="E213" s="217">
        <v>1037.51</v>
      </c>
      <c r="F213" s="217">
        <v>1194.48</v>
      </c>
      <c r="G213" s="217">
        <v>1218.3800000000001</v>
      </c>
      <c r="H213" s="217">
        <v>1470.04</v>
      </c>
      <c r="I213" s="217">
        <v>1557.36</v>
      </c>
      <c r="J213" s="218">
        <v>1719.82</v>
      </c>
    </row>
    <row r="214" spans="1:10" ht="12.75" customHeight="1">
      <c r="B214" s="216">
        <v>149</v>
      </c>
      <c r="C214" s="217">
        <v>430</v>
      </c>
      <c r="D214" s="217">
        <v>589.85</v>
      </c>
      <c r="E214" s="217">
        <v>1044.32</v>
      </c>
      <c r="F214" s="217">
        <v>1202.33</v>
      </c>
      <c r="G214" s="217">
        <v>1226.43</v>
      </c>
      <c r="H214" s="217">
        <v>1479.77</v>
      </c>
      <c r="I214" s="217">
        <v>1567.68</v>
      </c>
      <c r="J214" s="218">
        <v>1731.25</v>
      </c>
    </row>
    <row r="215" spans="1:10" ht="12.75" customHeight="1">
      <c r="B215" s="219">
        <v>150</v>
      </c>
      <c r="C215" s="220">
        <v>432.68</v>
      </c>
      <c r="D215" s="220">
        <v>593.6</v>
      </c>
      <c r="E215" s="220">
        <v>1051.1300000000001</v>
      </c>
      <c r="F215" s="220">
        <v>1210.23</v>
      </c>
      <c r="G215" s="220">
        <v>1234.45</v>
      </c>
      <c r="H215" s="220">
        <v>1489.5</v>
      </c>
      <c r="I215" s="220">
        <v>1578</v>
      </c>
      <c r="J215" s="221">
        <v>1742.67</v>
      </c>
    </row>
    <row r="216" spans="1:10" ht="13" thickBot="1">
      <c r="B216" s="249" t="s">
        <v>111</v>
      </c>
      <c r="C216" s="249"/>
      <c r="D216" s="249"/>
      <c r="E216" s="249"/>
      <c r="F216" s="249"/>
      <c r="G216" s="249"/>
      <c r="H216" s="249"/>
      <c r="I216" s="249"/>
      <c r="J216" s="249"/>
    </row>
    <row r="217" spans="1:10" ht="12.75" customHeight="1">
      <c r="B217" s="250" t="s">
        <v>14</v>
      </c>
      <c r="C217" s="252">
        <v>2.68</v>
      </c>
      <c r="D217" s="252">
        <v>3.76</v>
      </c>
      <c r="E217" s="252">
        <v>6.81</v>
      </c>
      <c r="F217" s="252">
        <v>7.87</v>
      </c>
      <c r="G217" s="252">
        <v>8.0299999999999994</v>
      </c>
      <c r="H217" s="252">
        <v>9.73</v>
      </c>
      <c r="I217" s="252">
        <v>10.32</v>
      </c>
      <c r="J217" s="254">
        <v>11.42</v>
      </c>
    </row>
    <row r="218" spans="1:10" ht="12.75" customHeight="1">
      <c r="B218" s="251"/>
      <c r="C218" s="253"/>
      <c r="D218" s="253"/>
      <c r="E218" s="253"/>
      <c r="F218" s="253"/>
      <c r="G218" s="253"/>
      <c r="H218" s="253"/>
      <c r="I218" s="253"/>
      <c r="J218" s="255"/>
    </row>
    <row r="220" spans="1:10">
      <c r="B220" s="234" t="s">
        <v>10</v>
      </c>
    </row>
  </sheetData>
  <mergeCells count="10">
    <mergeCell ref="B216:J216"/>
    <mergeCell ref="B217:B218"/>
    <mergeCell ref="C217:C218"/>
    <mergeCell ref="D217:D218"/>
    <mergeCell ref="E217:E218"/>
    <mergeCell ref="F217:F218"/>
    <mergeCell ref="G217:G218"/>
    <mergeCell ref="H217:H218"/>
    <mergeCell ref="I217:I218"/>
    <mergeCell ref="J217:J218"/>
  </mergeCells>
  <pageMargins left="0.7" right="0.7" top="0.75" bottom="0.75" header="0.3" footer="0.3"/>
  <pageSetup scale="97" fitToHeight="0" orientation="portrait" r:id="rId1"/>
  <headerFooter alignWithMargins="0"/>
  <rowBreaks count="3" manualBreakCount="3">
    <brk id="57" max="12" man="1"/>
    <brk id="114" max="12" man="1"/>
    <brk id="170" max="12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DFCD7E-C449-4198-9EB2-DE1D4C6BA3C8}">
  <sheetPr>
    <tabColor indexed="60"/>
    <pageSetUpPr fitToPage="1"/>
  </sheetPr>
  <dimension ref="A1:T44"/>
  <sheetViews>
    <sheetView showGridLines="0" zoomScaleNormal="100" workbookViewId="0">
      <selection activeCell="W17" sqref="W17"/>
    </sheetView>
  </sheetViews>
  <sheetFormatPr defaultColWidth="9.1796875" defaultRowHeight="12.5"/>
  <cols>
    <col min="1" max="1" width="4.7265625" style="1" customWidth="1"/>
    <col min="2" max="2" width="15" style="1" customWidth="1"/>
    <col min="3" max="20" width="7.26953125" style="1" customWidth="1"/>
    <col min="21" max="256" width="9.1796875" style="1"/>
    <col min="257" max="257" width="4.7265625" style="1" customWidth="1"/>
    <col min="258" max="258" width="15" style="1" customWidth="1"/>
    <col min="259" max="276" width="7.26953125" style="1" customWidth="1"/>
    <col min="277" max="512" width="9.1796875" style="1"/>
    <col min="513" max="513" width="4.7265625" style="1" customWidth="1"/>
    <col min="514" max="514" width="15" style="1" customWidth="1"/>
    <col min="515" max="532" width="7.26953125" style="1" customWidth="1"/>
    <col min="533" max="768" width="9.1796875" style="1"/>
    <col min="769" max="769" width="4.7265625" style="1" customWidth="1"/>
    <col min="770" max="770" width="15" style="1" customWidth="1"/>
    <col min="771" max="788" width="7.26953125" style="1" customWidth="1"/>
    <col min="789" max="1024" width="9.1796875" style="1"/>
    <col min="1025" max="1025" width="4.7265625" style="1" customWidth="1"/>
    <col min="1026" max="1026" width="15" style="1" customWidth="1"/>
    <col min="1027" max="1044" width="7.26953125" style="1" customWidth="1"/>
    <col min="1045" max="1280" width="9.1796875" style="1"/>
    <col min="1281" max="1281" width="4.7265625" style="1" customWidth="1"/>
    <col min="1282" max="1282" width="15" style="1" customWidth="1"/>
    <col min="1283" max="1300" width="7.26953125" style="1" customWidth="1"/>
    <col min="1301" max="1536" width="9.1796875" style="1"/>
    <col min="1537" max="1537" width="4.7265625" style="1" customWidth="1"/>
    <col min="1538" max="1538" width="15" style="1" customWidth="1"/>
    <col min="1539" max="1556" width="7.26953125" style="1" customWidth="1"/>
    <col min="1557" max="1792" width="9.1796875" style="1"/>
    <col min="1793" max="1793" width="4.7265625" style="1" customWidth="1"/>
    <col min="1794" max="1794" width="15" style="1" customWidth="1"/>
    <col min="1795" max="1812" width="7.26953125" style="1" customWidth="1"/>
    <col min="1813" max="2048" width="9.1796875" style="1"/>
    <col min="2049" max="2049" width="4.7265625" style="1" customWidth="1"/>
    <col min="2050" max="2050" width="15" style="1" customWidth="1"/>
    <col min="2051" max="2068" width="7.26953125" style="1" customWidth="1"/>
    <col min="2069" max="2304" width="9.1796875" style="1"/>
    <col min="2305" max="2305" width="4.7265625" style="1" customWidth="1"/>
    <col min="2306" max="2306" width="15" style="1" customWidth="1"/>
    <col min="2307" max="2324" width="7.26953125" style="1" customWidth="1"/>
    <col min="2325" max="2560" width="9.1796875" style="1"/>
    <col min="2561" max="2561" width="4.7265625" style="1" customWidth="1"/>
    <col min="2562" max="2562" width="15" style="1" customWidth="1"/>
    <col min="2563" max="2580" width="7.26953125" style="1" customWidth="1"/>
    <col min="2581" max="2816" width="9.1796875" style="1"/>
    <col min="2817" max="2817" width="4.7265625" style="1" customWidth="1"/>
    <col min="2818" max="2818" width="15" style="1" customWidth="1"/>
    <col min="2819" max="2836" width="7.26953125" style="1" customWidth="1"/>
    <col min="2837" max="3072" width="9.1796875" style="1"/>
    <col min="3073" max="3073" width="4.7265625" style="1" customWidth="1"/>
    <col min="3074" max="3074" width="15" style="1" customWidth="1"/>
    <col min="3075" max="3092" width="7.26953125" style="1" customWidth="1"/>
    <col min="3093" max="3328" width="9.1796875" style="1"/>
    <col min="3329" max="3329" width="4.7265625" style="1" customWidth="1"/>
    <col min="3330" max="3330" width="15" style="1" customWidth="1"/>
    <col min="3331" max="3348" width="7.26953125" style="1" customWidth="1"/>
    <col min="3349" max="3584" width="9.1796875" style="1"/>
    <col min="3585" max="3585" width="4.7265625" style="1" customWidth="1"/>
    <col min="3586" max="3586" width="15" style="1" customWidth="1"/>
    <col min="3587" max="3604" width="7.26953125" style="1" customWidth="1"/>
    <col min="3605" max="3840" width="9.1796875" style="1"/>
    <col min="3841" max="3841" width="4.7265625" style="1" customWidth="1"/>
    <col min="3842" max="3842" width="15" style="1" customWidth="1"/>
    <col min="3843" max="3860" width="7.26953125" style="1" customWidth="1"/>
    <col min="3861" max="4096" width="9.1796875" style="1"/>
    <col min="4097" max="4097" width="4.7265625" style="1" customWidth="1"/>
    <col min="4098" max="4098" width="15" style="1" customWidth="1"/>
    <col min="4099" max="4116" width="7.26953125" style="1" customWidth="1"/>
    <col min="4117" max="4352" width="9.1796875" style="1"/>
    <col min="4353" max="4353" width="4.7265625" style="1" customWidth="1"/>
    <col min="4354" max="4354" width="15" style="1" customWidth="1"/>
    <col min="4355" max="4372" width="7.26953125" style="1" customWidth="1"/>
    <col min="4373" max="4608" width="9.1796875" style="1"/>
    <col min="4609" max="4609" width="4.7265625" style="1" customWidth="1"/>
    <col min="4610" max="4610" width="15" style="1" customWidth="1"/>
    <col min="4611" max="4628" width="7.26953125" style="1" customWidth="1"/>
    <col min="4629" max="4864" width="9.1796875" style="1"/>
    <col min="4865" max="4865" width="4.7265625" style="1" customWidth="1"/>
    <col min="4866" max="4866" width="15" style="1" customWidth="1"/>
    <col min="4867" max="4884" width="7.26953125" style="1" customWidth="1"/>
    <col min="4885" max="5120" width="9.1796875" style="1"/>
    <col min="5121" max="5121" width="4.7265625" style="1" customWidth="1"/>
    <col min="5122" max="5122" width="15" style="1" customWidth="1"/>
    <col min="5123" max="5140" width="7.26953125" style="1" customWidth="1"/>
    <col min="5141" max="5376" width="9.1796875" style="1"/>
    <col min="5377" max="5377" width="4.7265625" style="1" customWidth="1"/>
    <col min="5378" max="5378" width="15" style="1" customWidth="1"/>
    <col min="5379" max="5396" width="7.26953125" style="1" customWidth="1"/>
    <col min="5397" max="5632" width="9.1796875" style="1"/>
    <col min="5633" max="5633" width="4.7265625" style="1" customWidth="1"/>
    <col min="5634" max="5634" width="15" style="1" customWidth="1"/>
    <col min="5635" max="5652" width="7.26953125" style="1" customWidth="1"/>
    <col min="5653" max="5888" width="9.1796875" style="1"/>
    <col min="5889" max="5889" width="4.7265625" style="1" customWidth="1"/>
    <col min="5890" max="5890" width="15" style="1" customWidth="1"/>
    <col min="5891" max="5908" width="7.26953125" style="1" customWidth="1"/>
    <col min="5909" max="6144" width="9.1796875" style="1"/>
    <col min="6145" max="6145" width="4.7265625" style="1" customWidth="1"/>
    <col min="6146" max="6146" width="15" style="1" customWidth="1"/>
    <col min="6147" max="6164" width="7.26953125" style="1" customWidth="1"/>
    <col min="6165" max="6400" width="9.1796875" style="1"/>
    <col min="6401" max="6401" width="4.7265625" style="1" customWidth="1"/>
    <col min="6402" max="6402" width="15" style="1" customWidth="1"/>
    <col min="6403" max="6420" width="7.26953125" style="1" customWidth="1"/>
    <col min="6421" max="6656" width="9.1796875" style="1"/>
    <col min="6657" max="6657" width="4.7265625" style="1" customWidth="1"/>
    <col min="6658" max="6658" width="15" style="1" customWidth="1"/>
    <col min="6659" max="6676" width="7.26953125" style="1" customWidth="1"/>
    <col min="6677" max="6912" width="9.1796875" style="1"/>
    <col min="6913" max="6913" width="4.7265625" style="1" customWidth="1"/>
    <col min="6914" max="6914" width="15" style="1" customWidth="1"/>
    <col min="6915" max="6932" width="7.26953125" style="1" customWidth="1"/>
    <col min="6933" max="7168" width="9.1796875" style="1"/>
    <col min="7169" max="7169" width="4.7265625" style="1" customWidth="1"/>
    <col min="7170" max="7170" width="15" style="1" customWidth="1"/>
    <col min="7171" max="7188" width="7.26953125" style="1" customWidth="1"/>
    <col min="7189" max="7424" width="9.1796875" style="1"/>
    <col min="7425" max="7425" width="4.7265625" style="1" customWidth="1"/>
    <col min="7426" max="7426" width="15" style="1" customWidth="1"/>
    <col min="7427" max="7444" width="7.26953125" style="1" customWidth="1"/>
    <col min="7445" max="7680" width="9.1796875" style="1"/>
    <col min="7681" max="7681" width="4.7265625" style="1" customWidth="1"/>
    <col min="7682" max="7682" width="15" style="1" customWidth="1"/>
    <col min="7683" max="7700" width="7.26953125" style="1" customWidth="1"/>
    <col min="7701" max="7936" width="9.1796875" style="1"/>
    <col min="7937" max="7937" width="4.7265625" style="1" customWidth="1"/>
    <col min="7938" max="7938" width="15" style="1" customWidth="1"/>
    <col min="7939" max="7956" width="7.26953125" style="1" customWidth="1"/>
    <col min="7957" max="8192" width="9.1796875" style="1"/>
    <col min="8193" max="8193" width="4.7265625" style="1" customWidth="1"/>
    <col min="8194" max="8194" width="15" style="1" customWidth="1"/>
    <col min="8195" max="8212" width="7.26953125" style="1" customWidth="1"/>
    <col min="8213" max="8448" width="9.1796875" style="1"/>
    <col min="8449" max="8449" width="4.7265625" style="1" customWidth="1"/>
    <col min="8450" max="8450" width="15" style="1" customWidth="1"/>
    <col min="8451" max="8468" width="7.26953125" style="1" customWidth="1"/>
    <col min="8469" max="8704" width="9.1796875" style="1"/>
    <col min="8705" max="8705" width="4.7265625" style="1" customWidth="1"/>
    <col min="8706" max="8706" width="15" style="1" customWidth="1"/>
    <col min="8707" max="8724" width="7.26953125" style="1" customWidth="1"/>
    <col min="8725" max="8960" width="9.1796875" style="1"/>
    <col min="8961" max="8961" width="4.7265625" style="1" customWidth="1"/>
    <col min="8962" max="8962" width="15" style="1" customWidth="1"/>
    <col min="8963" max="8980" width="7.26953125" style="1" customWidth="1"/>
    <col min="8981" max="9216" width="9.1796875" style="1"/>
    <col min="9217" max="9217" width="4.7265625" style="1" customWidth="1"/>
    <col min="9218" max="9218" width="15" style="1" customWidth="1"/>
    <col min="9219" max="9236" width="7.26953125" style="1" customWidth="1"/>
    <col min="9237" max="9472" width="9.1796875" style="1"/>
    <col min="9473" max="9473" width="4.7265625" style="1" customWidth="1"/>
    <col min="9474" max="9474" width="15" style="1" customWidth="1"/>
    <col min="9475" max="9492" width="7.26953125" style="1" customWidth="1"/>
    <col min="9493" max="9728" width="9.1796875" style="1"/>
    <col min="9729" max="9729" width="4.7265625" style="1" customWidth="1"/>
    <col min="9730" max="9730" width="15" style="1" customWidth="1"/>
    <col min="9731" max="9748" width="7.26953125" style="1" customWidth="1"/>
    <col min="9749" max="9984" width="9.1796875" style="1"/>
    <col min="9985" max="9985" width="4.7265625" style="1" customWidth="1"/>
    <col min="9986" max="9986" width="15" style="1" customWidth="1"/>
    <col min="9987" max="10004" width="7.26953125" style="1" customWidth="1"/>
    <col min="10005" max="10240" width="9.1796875" style="1"/>
    <col min="10241" max="10241" width="4.7265625" style="1" customWidth="1"/>
    <col min="10242" max="10242" width="15" style="1" customWidth="1"/>
    <col min="10243" max="10260" width="7.26953125" style="1" customWidth="1"/>
    <col min="10261" max="10496" width="9.1796875" style="1"/>
    <col min="10497" max="10497" width="4.7265625" style="1" customWidth="1"/>
    <col min="10498" max="10498" width="15" style="1" customWidth="1"/>
    <col min="10499" max="10516" width="7.26953125" style="1" customWidth="1"/>
    <col min="10517" max="10752" width="9.1796875" style="1"/>
    <col min="10753" max="10753" width="4.7265625" style="1" customWidth="1"/>
    <col min="10754" max="10754" width="15" style="1" customWidth="1"/>
    <col min="10755" max="10772" width="7.26953125" style="1" customWidth="1"/>
    <col min="10773" max="11008" width="9.1796875" style="1"/>
    <col min="11009" max="11009" width="4.7265625" style="1" customWidth="1"/>
    <col min="11010" max="11010" width="15" style="1" customWidth="1"/>
    <col min="11011" max="11028" width="7.26953125" style="1" customWidth="1"/>
    <col min="11029" max="11264" width="9.1796875" style="1"/>
    <col min="11265" max="11265" width="4.7265625" style="1" customWidth="1"/>
    <col min="11266" max="11266" width="15" style="1" customWidth="1"/>
    <col min="11267" max="11284" width="7.26953125" style="1" customWidth="1"/>
    <col min="11285" max="11520" width="9.1796875" style="1"/>
    <col min="11521" max="11521" width="4.7265625" style="1" customWidth="1"/>
    <col min="11522" max="11522" width="15" style="1" customWidth="1"/>
    <col min="11523" max="11540" width="7.26953125" style="1" customWidth="1"/>
    <col min="11541" max="11776" width="9.1796875" style="1"/>
    <col min="11777" max="11777" width="4.7265625" style="1" customWidth="1"/>
    <col min="11778" max="11778" width="15" style="1" customWidth="1"/>
    <col min="11779" max="11796" width="7.26953125" style="1" customWidth="1"/>
    <col min="11797" max="12032" width="9.1796875" style="1"/>
    <col min="12033" max="12033" width="4.7265625" style="1" customWidth="1"/>
    <col min="12034" max="12034" width="15" style="1" customWidth="1"/>
    <col min="12035" max="12052" width="7.26953125" style="1" customWidth="1"/>
    <col min="12053" max="12288" width="9.1796875" style="1"/>
    <col min="12289" max="12289" width="4.7265625" style="1" customWidth="1"/>
    <col min="12290" max="12290" width="15" style="1" customWidth="1"/>
    <col min="12291" max="12308" width="7.26953125" style="1" customWidth="1"/>
    <col min="12309" max="12544" width="9.1796875" style="1"/>
    <col min="12545" max="12545" width="4.7265625" style="1" customWidth="1"/>
    <col min="12546" max="12546" width="15" style="1" customWidth="1"/>
    <col min="12547" max="12564" width="7.26953125" style="1" customWidth="1"/>
    <col min="12565" max="12800" width="9.1796875" style="1"/>
    <col min="12801" max="12801" width="4.7265625" style="1" customWidth="1"/>
    <col min="12802" max="12802" width="15" style="1" customWidth="1"/>
    <col min="12803" max="12820" width="7.26953125" style="1" customWidth="1"/>
    <col min="12821" max="13056" width="9.1796875" style="1"/>
    <col min="13057" max="13057" width="4.7265625" style="1" customWidth="1"/>
    <col min="13058" max="13058" width="15" style="1" customWidth="1"/>
    <col min="13059" max="13076" width="7.26953125" style="1" customWidth="1"/>
    <col min="13077" max="13312" width="9.1796875" style="1"/>
    <col min="13313" max="13313" width="4.7265625" style="1" customWidth="1"/>
    <col min="13314" max="13314" width="15" style="1" customWidth="1"/>
    <col min="13315" max="13332" width="7.26953125" style="1" customWidth="1"/>
    <col min="13333" max="13568" width="9.1796875" style="1"/>
    <col min="13569" max="13569" width="4.7265625" style="1" customWidth="1"/>
    <col min="13570" max="13570" width="15" style="1" customWidth="1"/>
    <col min="13571" max="13588" width="7.26953125" style="1" customWidth="1"/>
    <col min="13589" max="13824" width="9.1796875" style="1"/>
    <col min="13825" max="13825" width="4.7265625" style="1" customWidth="1"/>
    <col min="13826" max="13826" width="15" style="1" customWidth="1"/>
    <col min="13827" max="13844" width="7.26953125" style="1" customWidth="1"/>
    <col min="13845" max="14080" width="9.1796875" style="1"/>
    <col min="14081" max="14081" width="4.7265625" style="1" customWidth="1"/>
    <col min="14082" max="14082" width="15" style="1" customWidth="1"/>
    <col min="14083" max="14100" width="7.26953125" style="1" customWidth="1"/>
    <col min="14101" max="14336" width="9.1796875" style="1"/>
    <col min="14337" max="14337" width="4.7265625" style="1" customWidth="1"/>
    <col min="14338" max="14338" width="15" style="1" customWidth="1"/>
    <col min="14339" max="14356" width="7.26953125" style="1" customWidth="1"/>
    <col min="14357" max="14592" width="9.1796875" style="1"/>
    <col min="14593" max="14593" width="4.7265625" style="1" customWidth="1"/>
    <col min="14594" max="14594" width="15" style="1" customWidth="1"/>
    <col min="14595" max="14612" width="7.26953125" style="1" customWidth="1"/>
    <col min="14613" max="14848" width="9.1796875" style="1"/>
    <col min="14849" max="14849" width="4.7265625" style="1" customWidth="1"/>
    <col min="14850" max="14850" width="15" style="1" customWidth="1"/>
    <col min="14851" max="14868" width="7.26953125" style="1" customWidth="1"/>
    <col min="14869" max="15104" width="9.1796875" style="1"/>
    <col min="15105" max="15105" width="4.7265625" style="1" customWidth="1"/>
    <col min="15106" max="15106" width="15" style="1" customWidth="1"/>
    <col min="15107" max="15124" width="7.26953125" style="1" customWidth="1"/>
    <col min="15125" max="15360" width="9.1796875" style="1"/>
    <col min="15361" max="15361" width="4.7265625" style="1" customWidth="1"/>
    <col min="15362" max="15362" width="15" style="1" customWidth="1"/>
    <col min="15363" max="15380" width="7.26953125" style="1" customWidth="1"/>
    <col min="15381" max="15616" width="9.1796875" style="1"/>
    <col min="15617" max="15617" width="4.7265625" style="1" customWidth="1"/>
    <col min="15618" max="15618" width="15" style="1" customWidth="1"/>
    <col min="15619" max="15636" width="7.26953125" style="1" customWidth="1"/>
    <col min="15637" max="15872" width="9.1796875" style="1"/>
    <col min="15873" max="15873" width="4.7265625" style="1" customWidth="1"/>
    <col min="15874" max="15874" width="15" style="1" customWidth="1"/>
    <col min="15875" max="15892" width="7.26953125" style="1" customWidth="1"/>
    <col min="15893" max="16128" width="9.1796875" style="1"/>
    <col min="16129" max="16129" width="4.7265625" style="1" customWidth="1"/>
    <col min="16130" max="16130" width="15" style="1" customWidth="1"/>
    <col min="16131" max="16148" width="7.26953125" style="1" customWidth="1"/>
    <col min="16149" max="16384" width="9.1796875" style="1"/>
  </cols>
  <sheetData>
    <row r="1" spans="2:20" ht="14.15" customHeight="1"/>
    <row r="2" spans="2:20" ht="14.15" customHeight="1"/>
    <row r="3" spans="2:20" ht="6" customHeight="1"/>
    <row r="4" spans="2:20" ht="13">
      <c r="I4" s="2"/>
      <c r="K4" s="2"/>
      <c r="L4" s="2"/>
      <c r="M4" s="2"/>
      <c r="N4" s="2"/>
      <c r="P4" s="3"/>
      <c r="R4" s="3" t="str">
        <f>'UPS WW Express (EXPT)'!Q2</f>
        <v>2023 Rates</v>
      </c>
    </row>
    <row r="5" spans="2:20" ht="25">
      <c r="B5" s="4" t="s">
        <v>0</v>
      </c>
      <c r="C5" s="4"/>
      <c r="E5" s="4"/>
      <c r="H5" s="5"/>
      <c r="I5" s="4"/>
    </row>
    <row r="6" spans="2:20" ht="12.75" customHeight="1">
      <c r="B6" s="4"/>
      <c r="C6" s="4"/>
      <c r="E6" s="4"/>
      <c r="H6" s="5"/>
      <c r="I6" s="4"/>
    </row>
    <row r="7" spans="2:20" ht="32.5">
      <c r="B7" s="6" t="s">
        <v>16</v>
      </c>
      <c r="C7" s="7"/>
      <c r="D7" s="7"/>
      <c r="E7" s="7"/>
      <c r="F7" s="7"/>
      <c r="G7" s="7"/>
      <c r="H7" s="8"/>
      <c r="I7" s="7"/>
      <c r="K7" s="7"/>
      <c r="L7" s="7"/>
      <c r="M7" s="7"/>
      <c r="N7" s="7"/>
      <c r="O7" s="7"/>
      <c r="P7" s="7"/>
    </row>
    <row r="8" spans="2:20" ht="12.75" customHeight="1">
      <c r="B8" s="9"/>
      <c r="C8" s="7"/>
      <c r="D8" s="7"/>
      <c r="E8" s="7"/>
      <c r="F8" s="7"/>
      <c r="G8" s="7"/>
      <c r="H8" s="8"/>
      <c r="I8" s="7"/>
      <c r="K8" s="7"/>
      <c r="L8" s="7"/>
      <c r="M8" s="7"/>
      <c r="N8" s="7"/>
      <c r="O8" s="7"/>
      <c r="P8" s="7"/>
    </row>
    <row r="9" spans="2:20" ht="12.75" customHeight="1">
      <c r="B9" s="6"/>
      <c r="C9" s="7"/>
      <c r="D9" s="7"/>
      <c r="E9" s="7"/>
      <c r="F9" s="7"/>
      <c r="G9" s="7"/>
      <c r="H9" s="8"/>
      <c r="I9" s="7"/>
      <c r="K9" s="7"/>
      <c r="L9" s="7"/>
      <c r="M9" s="7"/>
      <c r="N9" s="57" t="s">
        <v>17</v>
      </c>
      <c r="O9" s="7"/>
      <c r="P9" s="7"/>
      <c r="R9" s="57"/>
    </row>
    <row r="10" spans="2:20" ht="24" customHeight="1">
      <c r="B10" s="58" t="s">
        <v>18</v>
      </c>
      <c r="C10" s="7"/>
      <c r="D10" s="7"/>
      <c r="E10" s="7"/>
      <c r="F10" s="7"/>
      <c r="G10" s="7"/>
      <c r="H10" s="8"/>
      <c r="I10" s="7"/>
      <c r="K10" s="7"/>
      <c r="L10" s="7"/>
      <c r="M10" s="7"/>
      <c r="N10" s="7"/>
      <c r="O10" s="7"/>
      <c r="P10" s="7"/>
    </row>
    <row r="11" spans="2:20" s="7" customFormat="1">
      <c r="B11" s="11" t="s">
        <v>3</v>
      </c>
      <c r="C11" s="12">
        <v>481</v>
      </c>
      <c r="D11" s="12">
        <v>482</v>
      </c>
      <c r="E11" s="12">
        <v>484</v>
      </c>
      <c r="F11" s="12">
        <v>401</v>
      </c>
      <c r="G11" s="12">
        <v>402</v>
      </c>
      <c r="H11" s="12">
        <v>403</v>
      </c>
      <c r="I11" s="12">
        <v>404</v>
      </c>
      <c r="J11" s="12">
        <v>405</v>
      </c>
      <c r="K11" s="12">
        <v>406</v>
      </c>
      <c r="L11" s="12">
        <v>407</v>
      </c>
      <c r="M11" s="12">
        <v>408</v>
      </c>
      <c r="N11" s="12">
        <v>409</v>
      </c>
      <c r="O11" s="12">
        <v>411</v>
      </c>
      <c r="P11" s="12">
        <v>412</v>
      </c>
      <c r="Q11" s="12">
        <v>413</v>
      </c>
      <c r="R11" s="12">
        <v>420</v>
      </c>
      <c r="S11" s="59">
        <v>421</v>
      </c>
      <c r="T11" s="60"/>
    </row>
    <row r="12" spans="2:20" s="16" customFormat="1" ht="12.75" customHeight="1">
      <c r="B12" s="61" t="s">
        <v>19</v>
      </c>
      <c r="C12" s="62">
        <v>9.1199999999999992</v>
      </c>
      <c r="D12" s="62">
        <v>9.5299999999999994</v>
      </c>
      <c r="E12" s="62">
        <v>9.67</v>
      </c>
      <c r="F12" s="62">
        <v>17.54</v>
      </c>
      <c r="G12" s="62">
        <v>14.71</v>
      </c>
      <c r="H12" s="62">
        <v>18.079999999999998</v>
      </c>
      <c r="I12" s="62">
        <v>27.34</v>
      </c>
      <c r="J12" s="62">
        <v>22.99</v>
      </c>
      <c r="K12" s="62">
        <v>27.1</v>
      </c>
      <c r="L12" s="62">
        <v>32.409999999999997</v>
      </c>
      <c r="M12" s="62">
        <v>34.909999999999997</v>
      </c>
      <c r="N12" s="62">
        <v>16.07</v>
      </c>
      <c r="O12" s="62">
        <v>19.809999999999999</v>
      </c>
      <c r="P12" s="62">
        <v>20.95</v>
      </c>
      <c r="Q12" s="62">
        <v>16.82</v>
      </c>
      <c r="R12" s="62">
        <v>14.01</v>
      </c>
      <c r="S12" s="63">
        <v>17.43</v>
      </c>
      <c r="T12" s="64"/>
    </row>
    <row r="13" spans="2:20" s="16" customFormat="1" ht="12.75" customHeight="1">
      <c r="B13" s="65" t="s">
        <v>20</v>
      </c>
      <c r="C13" s="66">
        <v>8.48</v>
      </c>
      <c r="D13" s="66">
        <v>8.86</v>
      </c>
      <c r="E13" s="66">
        <v>8.9600000000000009</v>
      </c>
      <c r="F13" s="66">
        <v>16.309999999999999</v>
      </c>
      <c r="G13" s="66">
        <v>13.54</v>
      </c>
      <c r="H13" s="66">
        <v>16.809999999999999</v>
      </c>
      <c r="I13" s="66">
        <v>25.41</v>
      </c>
      <c r="J13" s="66">
        <v>21.38</v>
      </c>
      <c r="K13" s="66">
        <v>25.15</v>
      </c>
      <c r="L13" s="66">
        <v>29.74</v>
      </c>
      <c r="M13" s="66">
        <v>32.32</v>
      </c>
      <c r="N13" s="66">
        <v>14.94</v>
      </c>
      <c r="O13" s="66">
        <v>18.22</v>
      </c>
      <c r="P13" s="66">
        <v>19.489999999999998</v>
      </c>
      <c r="Q13" s="66">
        <v>15.64</v>
      </c>
      <c r="R13" s="66">
        <v>12.84</v>
      </c>
      <c r="S13" s="67">
        <v>16.18</v>
      </c>
      <c r="T13" s="64"/>
    </row>
    <row r="14" spans="2:20" s="25" customFormat="1" ht="12.75" customHeight="1">
      <c r="B14" s="61" t="s">
        <v>15</v>
      </c>
      <c r="C14" s="68">
        <v>1377.12</v>
      </c>
      <c r="D14" s="68">
        <v>1439.03</v>
      </c>
      <c r="E14" s="68">
        <v>1460.17</v>
      </c>
      <c r="F14" s="68">
        <v>2648.54</v>
      </c>
      <c r="G14" s="68">
        <v>2221.21</v>
      </c>
      <c r="H14" s="68">
        <v>2730.08</v>
      </c>
      <c r="I14" s="68">
        <v>4128.34</v>
      </c>
      <c r="J14" s="68">
        <v>3471.49</v>
      </c>
      <c r="K14" s="68">
        <v>4092.1</v>
      </c>
      <c r="L14" s="68">
        <v>4893.91</v>
      </c>
      <c r="M14" s="68">
        <v>5271.41</v>
      </c>
      <c r="N14" s="68">
        <v>2426.5700000000002</v>
      </c>
      <c r="O14" s="68">
        <v>2991.31</v>
      </c>
      <c r="P14" s="68">
        <v>3163.45</v>
      </c>
      <c r="Q14" s="68">
        <v>2539.8200000000002</v>
      </c>
      <c r="R14" s="68">
        <v>2115.5100000000002</v>
      </c>
      <c r="S14" s="69">
        <v>2631.93</v>
      </c>
      <c r="T14" s="70"/>
    </row>
    <row r="15" spans="2:20" s="25" customFormat="1" ht="14.15" customHeight="1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</row>
    <row r="16" spans="2:20" s="25" customFormat="1" ht="14.15" customHeight="1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</row>
    <row r="17" spans="2:20" s="25" customFormat="1" ht="18" customHeight="1">
      <c r="B17" s="58" t="s">
        <v>21</v>
      </c>
      <c r="C17" s="7"/>
      <c r="D17" s="7"/>
      <c r="E17" s="7"/>
      <c r="F17" s="7"/>
      <c r="G17" s="7"/>
      <c r="H17" s="8"/>
      <c r="I17" s="7"/>
      <c r="J17" s="7"/>
      <c r="K17" s="1"/>
      <c r="L17" s="7"/>
      <c r="M17" s="7"/>
      <c r="N17" s="7"/>
      <c r="O17" s="7"/>
      <c r="P17" s="7"/>
      <c r="Q17" s="1"/>
      <c r="R17" s="1"/>
      <c r="S17" s="1"/>
      <c r="T17" s="1"/>
    </row>
    <row r="18" spans="2:20" s="25" customFormat="1" ht="14.15" customHeight="1">
      <c r="B18" s="11" t="s">
        <v>3</v>
      </c>
      <c r="C18" s="12">
        <v>481</v>
      </c>
      <c r="D18" s="12">
        <v>482</v>
      </c>
      <c r="E18" s="12">
        <v>484</v>
      </c>
      <c r="F18" s="12">
        <v>401</v>
      </c>
      <c r="G18" s="12">
        <v>402</v>
      </c>
      <c r="H18" s="12">
        <v>403</v>
      </c>
      <c r="I18" s="12">
        <v>404</v>
      </c>
      <c r="J18" s="12">
        <v>405</v>
      </c>
      <c r="K18" s="12">
        <v>406</v>
      </c>
      <c r="L18" s="12">
        <v>407</v>
      </c>
      <c r="M18" s="12">
        <v>408</v>
      </c>
      <c r="N18" s="12">
        <v>409</v>
      </c>
      <c r="O18" s="12">
        <v>411</v>
      </c>
      <c r="P18" s="12">
        <v>412</v>
      </c>
      <c r="Q18" s="12">
        <v>413</v>
      </c>
      <c r="R18" s="12">
        <v>420</v>
      </c>
      <c r="S18" s="59">
        <v>421</v>
      </c>
      <c r="T18" s="60"/>
    </row>
    <row r="19" spans="2:20" s="25" customFormat="1" ht="14.15" customHeight="1">
      <c r="B19" s="61" t="s">
        <v>19</v>
      </c>
      <c r="C19" s="62">
        <v>8.18</v>
      </c>
      <c r="D19" s="62">
        <v>8.59</v>
      </c>
      <c r="E19" s="62">
        <v>8.75</v>
      </c>
      <c r="F19" s="62">
        <v>16.54</v>
      </c>
      <c r="G19" s="62">
        <v>13.79</v>
      </c>
      <c r="H19" s="62">
        <v>17.16</v>
      </c>
      <c r="I19" s="62">
        <v>26.34</v>
      </c>
      <c r="J19" s="62">
        <v>22.07</v>
      </c>
      <c r="K19" s="62">
        <v>26.21</v>
      </c>
      <c r="L19" s="62">
        <v>31.49</v>
      </c>
      <c r="M19" s="62">
        <v>33.99</v>
      </c>
      <c r="N19" s="62">
        <v>15.11</v>
      </c>
      <c r="O19" s="62">
        <v>18.89</v>
      </c>
      <c r="P19" s="62">
        <v>19.989999999999998</v>
      </c>
      <c r="Q19" s="62">
        <v>15.87</v>
      </c>
      <c r="R19" s="62">
        <v>13.09</v>
      </c>
      <c r="S19" s="63">
        <v>16.510000000000002</v>
      </c>
      <c r="T19" s="64"/>
    </row>
    <row r="20" spans="2:20" s="25" customFormat="1" ht="14.15" customHeight="1">
      <c r="B20" s="65" t="s">
        <v>20</v>
      </c>
      <c r="C20" s="66">
        <v>7.54</v>
      </c>
      <c r="D20" s="66">
        <v>7.92</v>
      </c>
      <c r="E20" s="66">
        <v>8.0399999999999991</v>
      </c>
      <c r="F20" s="66">
        <v>15.31</v>
      </c>
      <c r="G20" s="66">
        <v>12.62</v>
      </c>
      <c r="H20" s="66">
        <v>15.89</v>
      </c>
      <c r="I20" s="66">
        <v>24.41</v>
      </c>
      <c r="J20" s="66">
        <v>20.46</v>
      </c>
      <c r="K20" s="66">
        <v>24.26</v>
      </c>
      <c r="L20" s="66">
        <v>28.82</v>
      </c>
      <c r="M20" s="66">
        <v>31.4</v>
      </c>
      <c r="N20" s="66">
        <v>13.98</v>
      </c>
      <c r="O20" s="66">
        <v>17.3</v>
      </c>
      <c r="P20" s="66">
        <v>18.53</v>
      </c>
      <c r="Q20" s="66">
        <v>14.69</v>
      </c>
      <c r="R20" s="66">
        <v>11.92</v>
      </c>
      <c r="S20" s="67">
        <v>15.26</v>
      </c>
      <c r="T20" s="64"/>
    </row>
    <row r="21" spans="2:20" s="25" customFormat="1" ht="14.15" customHeight="1">
      <c r="B21" s="61" t="s">
        <v>15</v>
      </c>
      <c r="C21" s="68">
        <v>1235.18</v>
      </c>
      <c r="D21" s="68">
        <v>1297.0899999999999</v>
      </c>
      <c r="E21" s="68">
        <v>1321.25</v>
      </c>
      <c r="F21" s="68">
        <v>2497.54</v>
      </c>
      <c r="G21" s="68">
        <v>2082.29</v>
      </c>
      <c r="H21" s="68">
        <v>2591.16</v>
      </c>
      <c r="I21" s="68">
        <v>3977.34</v>
      </c>
      <c r="J21" s="68">
        <v>3332.57</v>
      </c>
      <c r="K21" s="68">
        <v>3957.71</v>
      </c>
      <c r="L21" s="68">
        <v>4754.99</v>
      </c>
      <c r="M21" s="68">
        <v>5132.49</v>
      </c>
      <c r="N21" s="68">
        <v>2281.61</v>
      </c>
      <c r="O21" s="68">
        <v>2852.39</v>
      </c>
      <c r="P21" s="68">
        <v>3018.49</v>
      </c>
      <c r="Q21" s="68">
        <v>2396.37</v>
      </c>
      <c r="R21" s="68">
        <v>1976.59</v>
      </c>
      <c r="S21" s="69">
        <v>2493.0100000000002</v>
      </c>
      <c r="T21" s="70"/>
    </row>
    <row r="22" spans="2:20" s="25" customFormat="1" ht="14.15" customHeight="1"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</row>
    <row r="23" spans="2:20" s="25" customFormat="1" ht="14.15" customHeight="1">
      <c r="B23" s="35" t="s">
        <v>10</v>
      </c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</row>
    <row r="24" spans="2:20" s="25" customFormat="1" ht="14.15" customHeight="1"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</row>
    <row r="25" spans="2:20" s="25" customFormat="1" ht="14.15" customHeight="1"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</row>
    <row r="26" spans="2:20" s="25" customFormat="1" ht="14.15" customHeight="1"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</row>
    <row r="27" spans="2:20" s="25" customFormat="1" ht="14.15" customHeight="1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</row>
    <row r="28" spans="2:20" s="25" customFormat="1" ht="14.15" customHeight="1"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</row>
    <row r="29" spans="2:20" ht="12.75" customHeight="1">
      <c r="T29" s="25"/>
    </row>
    <row r="30" spans="2:20" ht="12.75" customHeight="1"/>
    <row r="31" spans="2:20" ht="12.75" customHeight="1"/>
    <row r="32" spans="2:20" ht="12.75" customHeight="1"/>
    <row r="33" spans="1:3" ht="12.75" customHeight="1"/>
    <row r="34" spans="1:3" ht="12.75" customHeight="1"/>
    <row r="35" spans="1:3" ht="12.75" customHeight="1"/>
    <row r="36" spans="1:3" ht="12.75" customHeight="1"/>
    <row r="37" spans="1:3" ht="12.75" customHeight="1"/>
    <row r="38" spans="1:3" ht="12.75" customHeight="1"/>
    <row r="39" spans="1:3" ht="12.75" customHeight="1"/>
    <row r="40" spans="1:3" ht="12.75" customHeight="1"/>
    <row r="41" spans="1:3" ht="12.75" customHeight="1"/>
    <row r="42" spans="1:3" ht="12.75" customHeight="1"/>
    <row r="43" spans="1:3" ht="12.75" customHeight="1">
      <c r="A43" s="36"/>
      <c r="C43" s="36"/>
    </row>
    <row r="44" spans="1:3" ht="12.75" customHeight="1"/>
  </sheetData>
  <pageMargins left="0.25" right="0.25" top="0.75" bottom="0.75" header="0.3" footer="0.3"/>
  <pageSetup scale="73" fitToHeight="0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0F4773-B099-4A6A-9989-287A6EE85B87}">
  <sheetPr>
    <tabColor indexed="60"/>
    <pageSetUpPr fitToPage="1"/>
  </sheetPr>
  <dimension ref="A1:T44"/>
  <sheetViews>
    <sheetView showGridLines="0" zoomScaleNormal="100" workbookViewId="0">
      <selection activeCell="W17" sqref="W17"/>
    </sheetView>
  </sheetViews>
  <sheetFormatPr defaultColWidth="9.1796875" defaultRowHeight="12.5"/>
  <cols>
    <col min="1" max="1" width="4.7265625" style="1" customWidth="1"/>
    <col min="2" max="2" width="15" style="1" customWidth="1"/>
    <col min="3" max="20" width="7.26953125" style="1" customWidth="1"/>
    <col min="21" max="256" width="9.1796875" style="1"/>
    <col min="257" max="257" width="4.7265625" style="1" customWidth="1"/>
    <col min="258" max="258" width="15" style="1" customWidth="1"/>
    <col min="259" max="276" width="7.26953125" style="1" customWidth="1"/>
    <col min="277" max="512" width="9.1796875" style="1"/>
    <col min="513" max="513" width="4.7265625" style="1" customWidth="1"/>
    <col min="514" max="514" width="15" style="1" customWidth="1"/>
    <col min="515" max="532" width="7.26953125" style="1" customWidth="1"/>
    <col min="533" max="768" width="9.1796875" style="1"/>
    <col min="769" max="769" width="4.7265625" style="1" customWidth="1"/>
    <col min="770" max="770" width="15" style="1" customWidth="1"/>
    <col min="771" max="788" width="7.26953125" style="1" customWidth="1"/>
    <col min="789" max="1024" width="9.1796875" style="1"/>
    <col min="1025" max="1025" width="4.7265625" style="1" customWidth="1"/>
    <col min="1026" max="1026" width="15" style="1" customWidth="1"/>
    <col min="1027" max="1044" width="7.26953125" style="1" customWidth="1"/>
    <col min="1045" max="1280" width="9.1796875" style="1"/>
    <col min="1281" max="1281" width="4.7265625" style="1" customWidth="1"/>
    <col min="1282" max="1282" width="15" style="1" customWidth="1"/>
    <col min="1283" max="1300" width="7.26953125" style="1" customWidth="1"/>
    <col min="1301" max="1536" width="9.1796875" style="1"/>
    <col min="1537" max="1537" width="4.7265625" style="1" customWidth="1"/>
    <col min="1538" max="1538" width="15" style="1" customWidth="1"/>
    <col min="1539" max="1556" width="7.26953125" style="1" customWidth="1"/>
    <col min="1557" max="1792" width="9.1796875" style="1"/>
    <col min="1793" max="1793" width="4.7265625" style="1" customWidth="1"/>
    <col min="1794" max="1794" width="15" style="1" customWidth="1"/>
    <col min="1795" max="1812" width="7.26953125" style="1" customWidth="1"/>
    <col min="1813" max="2048" width="9.1796875" style="1"/>
    <col min="2049" max="2049" width="4.7265625" style="1" customWidth="1"/>
    <col min="2050" max="2050" width="15" style="1" customWidth="1"/>
    <col min="2051" max="2068" width="7.26953125" style="1" customWidth="1"/>
    <col min="2069" max="2304" width="9.1796875" style="1"/>
    <col min="2305" max="2305" width="4.7265625" style="1" customWidth="1"/>
    <col min="2306" max="2306" width="15" style="1" customWidth="1"/>
    <col min="2307" max="2324" width="7.26953125" style="1" customWidth="1"/>
    <col min="2325" max="2560" width="9.1796875" style="1"/>
    <col min="2561" max="2561" width="4.7265625" style="1" customWidth="1"/>
    <col min="2562" max="2562" width="15" style="1" customWidth="1"/>
    <col min="2563" max="2580" width="7.26953125" style="1" customWidth="1"/>
    <col min="2581" max="2816" width="9.1796875" style="1"/>
    <col min="2817" max="2817" width="4.7265625" style="1" customWidth="1"/>
    <col min="2818" max="2818" width="15" style="1" customWidth="1"/>
    <col min="2819" max="2836" width="7.26953125" style="1" customWidth="1"/>
    <col min="2837" max="3072" width="9.1796875" style="1"/>
    <col min="3073" max="3073" width="4.7265625" style="1" customWidth="1"/>
    <col min="3074" max="3074" width="15" style="1" customWidth="1"/>
    <col min="3075" max="3092" width="7.26953125" style="1" customWidth="1"/>
    <col min="3093" max="3328" width="9.1796875" style="1"/>
    <col min="3329" max="3329" width="4.7265625" style="1" customWidth="1"/>
    <col min="3330" max="3330" width="15" style="1" customWidth="1"/>
    <col min="3331" max="3348" width="7.26953125" style="1" customWidth="1"/>
    <col min="3349" max="3584" width="9.1796875" style="1"/>
    <col min="3585" max="3585" width="4.7265625" style="1" customWidth="1"/>
    <col min="3586" max="3586" width="15" style="1" customWidth="1"/>
    <col min="3587" max="3604" width="7.26953125" style="1" customWidth="1"/>
    <col min="3605" max="3840" width="9.1796875" style="1"/>
    <col min="3841" max="3841" width="4.7265625" style="1" customWidth="1"/>
    <col min="3842" max="3842" width="15" style="1" customWidth="1"/>
    <col min="3843" max="3860" width="7.26953125" style="1" customWidth="1"/>
    <col min="3861" max="4096" width="9.1796875" style="1"/>
    <col min="4097" max="4097" width="4.7265625" style="1" customWidth="1"/>
    <col min="4098" max="4098" width="15" style="1" customWidth="1"/>
    <col min="4099" max="4116" width="7.26953125" style="1" customWidth="1"/>
    <col min="4117" max="4352" width="9.1796875" style="1"/>
    <col min="4353" max="4353" width="4.7265625" style="1" customWidth="1"/>
    <col min="4354" max="4354" width="15" style="1" customWidth="1"/>
    <col min="4355" max="4372" width="7.26953125" style="1" customWidth="1"/>
    <col min="4373" max="4608" width="9.1796875" style="1"/>
    <col min="4609" max="4609" width="4.7265625" style="1" customWidth="1"/>
    <col min="4610" max="4610" width="15" style="1" customWidth="1"/>
    <col min="4611" max="4628" width="7.26953125" style="1" customWidth="1"/>
    <col min="4629" max="4864" width="9.1796875" style="1"/>
    <col min="4865" max="4865" width="4.7265625" style="1" customWidth="1"/>
    <col min="4866" max="4866" width="15" style="1" customWidth="1"/>
    <col min="4867" max="4884" width="7.26953125" style="1" customWidth="1"/>
    <col min="4885" max="5120" width="9.1796875" style="1"/>
    <col min="5121" max="5121" width="4.7265625" style="1" customWidth="1"/>
    <col min="5122" max="5122" width="15" style="1" customWidth="1"/>
    <col min="5123" max="5140" width="7.26953125" style="1" customWidth="1"/>
    <col min="5141" max="5376" width="9.1796875" style="1"/>
    <col min="5377" max="5377" width="4.7265625" style="1" customWidth="1"/>
    <col min="5378" max="5378" width="15" style="1" customWidth="1"/>
    <col min="5379" max="5396" width="7.26953125" style="1" customWidth="1"/>
    <col min="5397" max="5632" width="9.1796875" style="1"/>
    <col min="5633" max="5633" width="4.7265625" style="1" customWidth="1"/>
    <col min="5634" max="5634" width="15" style="1" customWidth="1"/>
    <col min="5635" max="5652" width="7.26953125" style="1" customWidth="1"/>
    <col min="5653" max="5888" width="9.1796875" style="1"/>
    <col min="5889" max="5889" width="4.7265625" style="1" customWidth="1"/>
    <col min="5890" max="5890" width="15" style="1" customWidth="1"/>
    <col min="5891" max="5908" width="7.26953125" style="1" customWidth="1"/>
    <col min="5909" max="6144" width="9.1796875" style="1"/>
    <col min="6145" max="6145" width="4.7265625" style="1" customWidth="1"/>
    <col min="6146" max="6146" width="15" style="1" customWidth="1"/>
    <col min="6147" max="6164" width="7.26953125" style="1" customWidth="1"/>
    <col min="6165" max="6400" width="9.1796875" style="1"/>
    <col min="6401" max="6401" width="4.7265625" style="1" customWidth="1"/>
    <col min="6402" max="6402" width="15" style="1" customWidth="1"/>
    <col min="6403" max="6420" width="7.26953125" style="1" customWidth="1"/>
    <col min="6421" max="6656" width="9.1796875" style="1"/>
    <col min="6657" max="6657" width="4.7265625" style="1" customWidth="1"/>
    <col min="6658" max="6658" width="15" style="1" customWidth="1"/>
    <col min="6659" max="6676" width="7.26953125" style="1" customWidth="1"/>
    <col min="6677" max="6912" width="9.1796875" style="1"/>
    <col min="6913" max="6913" width="4.7265625" style="1" customWidth="1"/>
    <col min="6914" max="6914" width="15" style="1" customWidth="1"/>
    <col min="6915" max="6932" width="7.26953125" style="1" customWidth="1"/>
    <col min="6933" max="7168" width="9.1796875" style="1"/>
    <col min="7169" max="7169" width="4.7265625" style="1" customWidth="1"/>
    <col min="7170" max="7170" width="15" style="1" customWidth="1"/>
    <col min="7171" max="7188" width="7.26953125" style="1" customWidth="1"/>
    <col min="7189" max="7424" width="9.1796875" style="1"/>
    <col min="7425" max="7425" width="4.7265625" style="1" customWidth="1"/>
    <col min="7426" max="7426" width="15" style="1" customWidth="1"/>
    <col min="7427" max="7444" width="7.26953125" style="1" customWidth="1"/>
    <col min="7445" max="7680" width="9.1796875" style="1"/>
    <col min="7681" max="7681" width="4.7265625" style="1" customWidth="1"/>
    <col min="7682" max="7682" width="15" style="1" customWidth="1"/>
    <col min="7683" max="7700" width="7.26953125" style="1" customWidth="1"/>
    <col min="7701" max="7936" width="9.1796875" style="1"/>
    <col min="7937" max="7937" width="4.7265625" style="1" customWidth="1"/>
    <col min="7938" max="7938" width="15" style="1" customWidth="1"/>
    <col min="7939" max="7956" width="7.26953125" style="1" customWidth="1"/>
    <col min="7957" max="8192" width="9.1796875" style="1"/>
    <col min="8193" max="8193" width="4.7265625" style="1" customWidth="1"/>
    <col min="8194" max="8194" width="15" style="1" customWidth="1"/>
    <col min="8195" max="8212" width="7.26953125" style="1" customWidth="1"/>
    <col min="8213" max="8448" width="9.1796875" style="1"/>
    <col min="8449" max="8449" width="4.7265625" style="1" customWidth="1"/>
    <col min="8450" max="8450" width="15" style="1" customWidth="1"/>
    <col min="8451" max="8468" width="7.26953125" style="1" customWidth="1"/>
    <col min="8469" max="8704" width="9.1796875" style="1"/>
    <col min="8705" max="8705" width="4.7265625" style="1" customWidth="1"/>
    <col min="8706" max="8706" width="15" style="1" customWidth="1"/>
    <col min="8707" max="8724" width="7.26953125" style="1" customWidth="1"/>
    <col min="8725" max="8960" width="9.1796875" style="1"/>
    <col min="8961" max="8961" width="4.7265625" style="1" customWidth="1"/>
    <col min="8962" max="8962" width="15" style="1" customWidth="1"/>
    <col min="8963" max="8980" width="7.26953125" style="1" customWidth="1"/>
    <col min="8981" max="9216" width="9.1796875" style="1"/>
    <col min="9217" max="9217" width="4.7265625" style="1" customWidth="1"/>
    <col min="9218" max="9218" width="15" style="1" customWidth="1"/>
    <col min="9219" max="9236" width="7.26953125" style="1" customWidth="1"/>
    <col min="9237" max="9472" width="9.1796875" style="1"/>
    <col min="9473" max="9473" width="4.7265625" style="1" customWidth="1"/>
    <col min="9474" max="9474" width="15" style="1" customWidth="1"/>
    <col min="9475" max="9492" width="7.26953125" style="1" customWidth="1"/>
    <col min="9493" max="9728" width="9.1796875" style="1"/>
    <col min="9729" max="9729" width="4.7265625" style="1" customWidth="1"/>
    <col min="9730" max="9730" width="15" style="1" customWidth="1"/>
    <col min="9731" max="9748" width="7.26953125" style="1" customWidth="1"/>
    <col min="9749" max="9984" width="9.1796875" style="1"/>
    <col min="9985" max="9985" width="4.7265625" style="1" customWidth="1"/>
    <col min="9986" max="9986" width="15" style="1" customWidth="1"/>
    <col min="9987" max="10004" width="7.26953125" style="1" customWidth="1"/>
    <col min="10005" max="10240" width="9.1796875" style="1"/>
    <col min="10241" max="10241" width="4.7265625" style="1" customWidth="1"/>
    <col min="10242" max="10242" width="15" style="1" customWidth="1"/>
    <col min="10243" max="10260" width="7.26953125" style="1" customWidth="1"/>
    <col min="10261" max="10496" width="9.1796875" style="1"/>
    <col min="10497" max="10497" width="4.7265625" style="1" customWidth="1"/>
    <col min="10498" max="10498" width="15" style="1" customWidth="1"/>
    <col min="10499" max="10516" width="7.26953125" style="1" customWidth="1"/>
    <col min="10517" max="10752" width="9.1796875" style="1"/>
    <col min="10753" max="10753" width="4.7265625" style="1" customWidth="1"/>
    <col min="10754" max="10754" width="15" style="1" customWidth="1"/>
    <col min="10755" max="10772" width="7.26953125" style="1" customWidth="1"/>
    <col min="10773" max="11008" width="9.1796875" style="1"/>
    <col min="11009" max="11009" width="4.7265625" style="1" customWidth="1"/>
    <col min="11010" max="11010" width="15" style="1" customWidth="1"/>
    <col min="11011" max="11028" width="7.26953125" style="1" customWidth="1"/>
    <col min="11029" max="11264" width="9.1796875" style="1"/>
    <col min="11265" max="11265" width="4.7265625" style="1" customWidth="1"/>
    <col min="11266" max="11266" width="15" style="1" customWidth="1"/>
    <col min="11267" max="11284" width="7.26953125" style="1" customWidth="1"/>
    <col min="11285" max="11520" width="9.1796875" style="1"/>
    <col min="11521" max="11521" width="4.7265625" style="1" customWidth="1"/>
    <col min="11522" max="11522" width="15" style="1" customWidth="1"/>
    <col min="11523" max="11540" width="7.26953125" style="1" customWidth="1"/>
    <col min="11541" max="11776" width="9.1796875" style="1"/>
    <col min="11777" max="11777" width="4.7265625" style="1" customWidth="1"/>
    <col min="11778" max="11778" width="15" style="1" customWidth="1"/>
    <col min="11779" max="11796" width="7.26953125" style="1" customWidth="1"/>
    <col min="11797" max="12032" width="9.1796875" style="1"/>
    <col min="12033" max="12033" width="4.7265625" style="1" customWidth="1"/>
    <col min="12034" max="12034" width="15" style="1" customWidth="1"/>
    <col min="12035" max="12052" width="7.26953125" style="1" customWidth="1"/>
    <col min="12053" max="12288" width="9.1796875" style="1"/>
    <col min="12289" max="12289" width="4.7265625" style="1" customWidth="1"/>
    <col min="12290" max="12290" width="15" style="1" customWidth="1"/>
    <col min="12291" max="12308" width="7.26953125" style="1" customWidth="1"/>
    <col min="12309" max="12544" width="9.1796875" style="1"/>
    <col min="12545" max="12545" width="4.7265625" style="1" customWidth="1"/>
    <col min="12546" max="12546" width="15" style="1" customWidth="1"/>
    <col min="12547" max="12564" width="7.26953125" style="1" customWidth="1"/>
    <col min="12565" max="12800" width="9.1796875" style="1"/>
    <col min="12801" max="12801" width="4.7265625" style="1" customWidth="1"/>
    <col min="12802" max="12802" width="15" style="1" customWidth="1"/>
    <col min="12803" max="12820" width="7.26953125" style="1" customWidth="1"/>
    <col min="12821" max="13056" width="9.1796875" style="1"/>
    <col min="13057" max="13057" width="4.7265625" style="1" customWidth="1"/>
    <col min="13058" max="13058" width="15" style="1" customWidth="1"/>
    <col min="13059" max="13076" width="7.26953125" style="1" customWidth="1"/>
    <col min="13077" max="13312" width="9.1796875" style="1"/>
    <col min="13313" max="13313" width="4.7265625" style="1" customWidth="1"/>
    <col min="13314" max="13314" width="15" style="1" customWidth="1"/>
    <col min="13315" max="13332" width="7.26953125" style="1" customWidth="1"/>
    <col min="13333" max="13568" width="9.1796875" style="1"/>
    <col min="13569" max="13569" width="4.7265625" style="1" customWidth="1"/>
    <col min="13570" max="13570" width="15" style="1" customWidth="1"/>
    <col min="13571" max="13588" width="7.26953125" style="1" customWidth="1"/>
    <col min="13589" max="13824" width="9.1796875" style="1"/>
    <col min="13825" max="13825" width="4.7265625" style="1" customWidth="1"/>
    <col min="13826" max="13826" width="15" style="1" customWidth="1"/>
    <col min="13827" max="13844" width="7.26953125" style="1" customWidth="1"/>
    <col min="13845" max="14080" width="9.1796875" style="1"/>
    <col min="14081" max="14081" width="4.7265625" style="1" customWidth="1"/>
    <col min="14082" max="14082" width="15" style="1" customWidth="1"/>
    <col min="14083" max="14100" width="7.26953125" style="1" customWidth="1"/>
    <col min="14101" max="14336" width="9.1796875" style="1"/>
    <col min="14337" max="14337" width="4.7265625" style="1" customWidth="1"/>
    <col min="14338" max="14338" width="15" style="1" customWidth="1"/>
    <col min="14339" max="14356" width="7.26953125" style="1" customWidth="1"/>
    <col min="14357" max="14592" width="9.1796875" style="1"/>
    <col min="14593" max="14593" width="4.7265625" style="1" customWidth="1"/>
    <col min="14594" max="14594" width="15" style="1" customWidth="1"/>
    <col min="14595" max="14612" width="7.26953125" style="1" customWidth="1"/>
    <col min="14613" max="14848" width="9.1796875" style="1"/>
    <col min="14849" max="14849" width="4.7265625" style="1" customWidth="1"/>
    <col min="14850" max="14850" width="15" style="1" customWidth="1"/>
    <col min="14851" max="14868" width="7.26953125" style="1" customWidth="1"/>
    <col min="14869" max="15104" width="9.1796875" style="1"/>
    <col min="15105" max="15105" width="4.7265625" style="1" customWidth="1"/>
    <col min="15106" max="15106" width="15" style="1" customWidth="1"/>
    <col min="15107" max="15124" width="7.26953125" style="1" customWidth="1"/>
    <col min="15125" max="15360" width="9.1796875" style="1"/>
    <col min="15361" max="15361" width="4.7265625" style="1" customWidth="1"/>
    <col min="15362" max="15362" width="15" style="1" customWidth="1"/>
    <col min="15363" max="15380" width="7.26953125" style="1" customWidth="1"/>
    <col min="15381" max="15616" width="9.1796875" style="1"/>
    <col min="15617" max="15617" width="4.7265625" style="1" customWidth="1"/>
    <col min="15618" max="15618" width="15" style="1" customWidth="1"/>
    <col min="15619" max="15636" width="7.26953125" style="1" customWidth="1"/>
    <col min="15637" max="15872" width="9.1796875" style="1"/>
    <col min="15873" max="15873" width="4.7265625" style="1" customWidth="1"/>
    <col min="15874" max="15874" width="15" style="1" customWidth="1"/>
    <col min="15875" max="15892" width="7.26953125" style="1" customWidth="1"/>
    <col min="15893" max="16128" width="9.1796875" style="1"/>
    <col min="16129" max="16129" width="4.7265625" style="1" customWidth="1"/>
    <col min="16130" max="16130" width="15" style="1" customWidth="1"/>
    <col min="16131" max="16148" width="7.26953125" style="1" customWidth="1"/>
    <col min="16149" max="16384" width="9.1796875" style="1"/>
  </cols>
  <sheetData>
    <row r="1" spans="2:20" ht="14.15" customHeight="1"/>
    <row r="2" spans="2:20" ht="14.15" customHeight="1"/>
    <row r="3" spans="2:20" ht="6" customHeight="1"/>
    <row r="4" spans="2:20" ht="13">
      <c r="I4" s="2"/>
      <c r="K4" s="2"/>
      <c r="L4" s="2"/>
      <c r="M4" s="2"/>
      <c r="N4" s="2"/>
      <c r="P4" s="3"/>
      <c r="R4" s="3" t="str">
        <f>'UPS WW Express (EXPT)'!Q2</f>
        <v>2023 Rates</v>
      </c>
    </row>
    <row r="5" spans="2:20" ht="25">
      <c r="B5" s="4" t="s">
        <v>0</v>
      </c>
      <c r="C5" s="4"/>
      <c r="E5" s="4"/>
      <c r="H5" s="5"/>
      <c r="I5" s="4"/>
    </row>
    <row r="6" spans="2:20" ht="12.75" customHeight="1">
      <c r="B6" s="4"/>
      <c r="C6" s="4"/>
      <c r="E6" s="4"/>
      <c r="H6" s="5"/>
      <c r="I6" s="4"/>
    </row>
    <row r="7" spans="2:20" ht="32.5">
      <c r="B7" s="6" t="s">
        <v>22</v>
      </c>
      <c r="C7" s="7"/>
      <c r="D7" s="7"/>
      <c r="E7" s="7"/>
      <c r="F7" s="7"/>
      <c r="G7" s="7"/>
      <c r="H7" s="8"/>
      <c r="I7" s="7"/>
      <c r="K7" s="7"/>
      <c r="L7" s="7"/>
      <c r="M7" s="7"/>
      <c r="N7" s="7"/>
      <c r="O7" s="7"/>
      <c r="P7" s="7"/>
    </row>
    <row r="8" spans="2:20" ht="12.75" customHeight="1">
      <c r="B8" s="9"/>
      <c r="C8" s="7"/>
      <c r="D8" s="7"/>
      <c r="E8" s="7"/>
      <c r="F8" s="7"/>
      <c r="G8" s="7"/>
      <c r="H8" s="8"/>
      <c r="I8" s="7"/>
      <c r="K8" s="7"/>
      <c r="L8" s="7"/>
      <c r="M8" s="7"/>
      <c r="N8" s="7"/>
      <c r="O8" s="7"/>
      <c r="P8" s="7"/>
    </row>
    <row r="9" spans="2:20" ht="12.75" customHeight="1">
      <c r="B9" s="6"/>
      <c r="C9" s="7"/>
      <c r="D9" s="7"/>
      <c r="E9" s="7"/>
      <c r="F9" s="7"/>
      <c r="G9" s="7"/>
      <c r="H9" s="8"/>
      <c r="I9" s="7"/>
      <c r="K9" s="7"/>
      <c r="L9" s="7"/>
      <c r="M9" s="7"/>
      <c r="N9" s="57" t="s">
        <v>17</v>
      </c>
      <c r="O9" s="7"/>
      <c r="P9" s="7"/>
      <c r="R9" s="57"/>
    </row>
    <row r="10" spans="2:20" ht="24" customHeight="1">
      <c r="B10" s="58" t="s">
        <v>18</v>
      </c>
      <c r="C10" s="7"/>
      <c r="D10" s="7"/>
      <c r="E10" s="7"/>
      <c r="F10" s="7"/>
      <c r="G10" s="7"/>
      <c r="H10" s="8"/>
      <c r="I10" s="7"/>
      <c r="K10" s="7"/>
      <c r="L10" s="7"/>
      <c r="M10" s="7"/>
      <c r="N10" s="7"/>
      <c r="O10" s="7"/>
      <c r="P10" s="7"/>
    </row>
    <row r="11" spans="2:20" s="7" customFormat="1">
      <c r="B11" s="11" t="s">
        <v>3</v>
      </c>
      <c r="C11" s="12">
        <v>481</v>
      </c>
      <c r="D11" s="12">
        <v>482</v>
      </c>
      <c r="E11" s="12">
        <v>484</v>
      </c>
      <c r="F11" s="12">
        <v>401</v>
      </c>
      <c r="G11" s="12">
        <v>402</v>
      </c>
      <c r="H11" s="12">
        <v>403</v>
      </c>
      <c r="I11" s="12">
        <v>404</v>
      </c>
      <c r="J11" s="12">
        <v>405</v>
      </c>
      <c r="K11" s="12">
        <v>406</v>
      </c>
      <c r="L11" s="12">
        <v>407</v>
      </c>
      <c r="M11" s="12">
        <v>408</v>
      </c>
      <c r="N11" s="12">
        <v>409</v>
      </c>
      <c r="O11" s="12">
        <v>411</v>
      </c>
      <c r="P11" s="12">
        <v>412</v>
      </c>
      <c r="Q11" s="12">
        <v>413</v>
      </c>
      <c r="R11" s="12">
        <v>420</v>
      </c>
      <c r="S11" s="59">
        <v>421</v>
      </c>
      <c r="T11" s="60"/>
    </row>
    <row r="12" spans="2:20" s="16" customFormat="1" ht="12.75" customHeight="1">
      <c r="B12" s="61" t="s">
        <v>19</v>
      </c>
      <c r="C12" s="62">
        <v>7.73</v>
      </c>
      <c r="D12" s="62">
        <v>8.08</v>
      </c>
      <c r="E12" s="62">
        <v>8.41</v>
      </c>
      <c r="F12" s="62">
        <v>14.03</v>
      </c>
      <c r="G12" s="62">
        <v>12.79</v>
      </c>
      <c r="H12" s="62">
        <v>15.72</v>
      </c>
      <c r="I12" s="62">
        <v>21.87</v>
      </c>
      <c r="J12" s="62">
        <v>19.989999999999998</v>
      </c>
      <c r="K12" s="62">
        <v>24.2</v>
      </c>
      <c r="L12" s="62">
        <v>28.18</v>
      </c>
      <c r="M12" s="62">
        <v>30.36</v>
      </c>
      <c r="N12" s="62">
        <v>13.39</v>
      </c>
      <c r="O12" s="62">
        <v>17.23</v>
      </c>
      <c r="P12" s="62">
        <v>17.46</v>
      </c>
      <c r="Q12" s="62">
        <v>14.25</v>
      </c>
      <c r="R12" s="62">
        <v>12.18</v>
      </c>
      <c r="S12" s="63">
        <v>15.16</v>
      </c>
      <c r="T12" s="64"/>
    </row>
    <row r="13" spans="2:20" s="16" customFormat="1" ht="12.75" customHeight="1">
      <c r="B13" s="65" t="s">
        <v>20</v>
      </c>
      <c r="C13" s="66">
        <v>7.19</v>
      </c>
      <c r="D13" s="66">
        <v>7.51</v>
      </c>
      <c r="E13" s="66">
        <v>7.79</v>
      </c>
      <c r="F13" s="66">
        <v>13.05</v>
      </c>
      <c r="G13" s="66">
        <v>11.77</v>
      </c>
      <c r="H13" s="66">
        <v>14.62</v>
      </c>
      <c r="I13" s="66">
        <v>20.329999999999998</v>
      </c>
      <c r="J13" s="66">
        <v>18.59</v>
      </c>
      <c r="K13" s="66">
        <v>22.46</v>
      </c>
      <c r="L13" s="66">
        <v>25.86</v>
      </c>
      <c r="M13" s="66">
        <v>28.11</v>
      </c>
      <c r="N13" s="66">
        <v>12.45</v>
      </c>
      <c r="O13" s="66">
        <v>15.85</v>
      </c>
      <c r="P13" s="66">
        <v>16.239999999999998</v>
      </c>
      <c r="Q13" s="66">
        <v>13.25</v>
      </c>
      <c r="R13" s="66">
        <v>11.16</v>
      </c>
      <c r="S13" s="67">
        <v>14.07</v>
      </c>
      <c r="T13" s="64"/>
    </row>
    <row r="14" spans="2:20" s="25" customFormat="1" ht="12.75" customHeight="1">
      <c r="B14" s="61" t="s">
        <v>15</v>
      </c>
      <c r="C14" s="68">
        <v>1167.23</v>
      </c>
      <c r="D14" s="68">
        <v>1220.08</v>
      </c>
      <c r="E14" s="68">
        <v>1269.9100000000001</v>
      </c>
      <c r="F14" s="68">
        <v>2118.5300000000002</v>
      </c>
      <c r="G14" s="68">
        <v>1931.29</v>
      </c>
      <c r="H14" s="68">
        <v>2373.7199999999998</v>
      </c>
      <c r="I14" s="68">
        <v>3302.37</v>
      </c>
      <c r="J14" s="68">
        <v>3018.49</v>
      </c>
      <c r="K14" s="68">
        <v>3654.2</v>
      </c>
      <c r="L14" s="68">
        <v>4255.18</v>
      </c>
      <c r="M14" s="68">
        <v>4584.3599999999997</v>
      </c>
      <c r="N14" s="68">
        <v>2021.89</v>
      </c>
      <c r="O14" s="68">
        <v>2601.73</v>
      </c>
      <c r="P14" s="68">
        <v>2636.46</v>
      </c>
      <c r="Q14" s="68">
        <v>2151.75</v>
      </c>
      <c r="R14" s="68">
        <v>1839.18</v>
      </c>
      <c r="S14" s="69">
        <v>2289.16</v>
      </c>
      <c r="T14" s="70"/>
    </row>
    <row r="15" spans="2:20" s="25" customFormat="1" ht="14.15" customHeight="1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</row>
    <row r="16" spans="2:20" s="25" customFormat="1" ht="14.15" customHeight="1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</row>
    <row r="17" spans="2:20" s="25" customFormat="1" ht="18" customHeight="1">
      <c r="B17" s="58" t="s">
        <v>21</v>
      </c>
      <c r="C17" s="7"/>
      <c r="D17" s="7"/>
      <c r="E17" s="7"/>
      <c r="F17" s="7"/>
      <c r="G17" s="7"/>
      <c r="H17" s="8"/>
      <c r="I17" s="7"/>
      <c r="J17" s="7"/>
      <c r="K17" s="1"/>
      <c r="L17" s="7"/>
      <c r="M17" s="7"/>
      <c r="N17" s="7"/>
      <c r="O17" s="7"/>
      <c r="P17" s="7"/>
      <c r="Q17" s="1"/>
      <c r="R17" s="1"/>
      <c r="S17" s="1"/>
      <c r="T17" s="1"/>
    </row>
    <row r="18" spans="2:20" s="25" customFormat="1" ht="14.15" customHeight="1">
      <c r="B18" s="11" t="s">
        <v>3</v>
      </c>
      <c r="C18" s="12">
        <v>481</v>
      </c>
      <c r="D18" s="12">
        <v>482</v>
      </c>
      <c r="E18" s="12">
        <v>484</v>
      </c>
      <c r="F18" s="12">
        <v>401</v>
      </c>
      <c r="G18" s="12">
        <v>402</v>
      </c>
      <c r="H18" s="12">
        <v>403</v>
      </c>
      <c r="I18" s="12">
        <v>404</v>
      </c>
      <c r="J18" s="12">
        <v>405</v>
      </c>
      <c r="K18" s="12">
        <v>406</v>
      </c>
      <c r="L18" s="12">
        <v>407</v>
      </c>
      <c r="M18" s="12">
        <v>408</v>
      </c>
      <c r="N18" s="12">
        <v>409</v>
      </c>
      <c r="O18" s="12">
        <v>411</v>
      </c>
      <c r="P18" s="12">
        <v>412</v>
      </c>
      <c r="Q18" s="12">
        <v>413</v>
      </c>
      <c r="R18" s="12">
        <v>420</v>
      </c>
      <c r="S18" s="59">
        <v>421</v>
      </c>
      <c r="T18" s="60"/>
    </row>
    <row r="19" spans="2:20" s="25" customFormat="1" ht="14.15" customHeight="1">
      <c r="B19" s="61" t="s">
        <v>19</v>
      </c>
      <c r="C19" s="62">
        <v>6.93</v>
      </c>
      <c r="D19" s="62">
        <v>7.28</v>
      </c>
      <c r="E19" s="62">
        <v>7.61</v>
      </c>
      <c r="F19" s="62">
        <v>13.23</v>
      </c>
      <c r="G19" s="62">
        <v>11.99</v>
      </c>
      <c r="H19" s="62">
        <v>14.92</v>
      </c>
      <c r="I19" s="62">
        <v>21.07</v>
      </c>
      <c r="J19" s="62">
        <v>19.190000000000001</v>
      </c>
      <c r="K19" s="62">
        <v>23.4</v>
      </c>
      <c r="L19" s="62">
        <v>27.38</v>
      </c>
      <c r="M19" s="62">
        <v>29.56</v>
      </c>
      <c r="N19" s="62">
        <v>12.59</v>
      </c>
      <c r="O19" s="62">
        <v>16.43</v>
      </c>
      <c r="P19" s="62">
        <v>16.66</v>
      </c>
      <c r="Q19" s="62">
        <v>13.45</v>
      </c>
      <c r="R19" s="62">
        <v>11.38</v>
      </c>
      <c r="S19" s="63">
        <v>14.36</v>
      </c>
      <c r="T19" s="64"/>
    </row>
    <row r="20" spans="2:20" s="25" customFormat="1" ht="14.15" customHeight="1">
      <c r="B20" s="65" t="s">
        <v>20</v>
      </c>
      <c r="C20" s="66">
        <v>6.39</v>
      </c>
      <c r="D20" s="66">
        <v>6.71</v>
      </c>
      <c r="E20" s="66">
        <v>6.99</v>
      </c>
      <c r="F20" s="66">
        <v>12.25</v>
      </c>
      <c r="G20" s="66">
        <v>10.97</v>
      </c>
      <c r="H20" s="66">
        <v>13.82</v>
      </c>
      <c r="I20" s="66">
        <v>19.53</v>
      </c>
      <c r="J20" s="66">
        <v>17.79</v>
      </c>
      <c r="K20" s="66">
        <v>21.66</v>
      </c>
      <c r="L20" s="66">
        <v>25.06</v>
      </c>
      <c r="M20" s="66">
        <v>27.31</v>
      </c>
      <c r="N20" s="66">
        <v>11.65</v>
      </c>
      <c r="O20" s="66">
        <v>15.05</v>
      </c>
      <c r="P20" s="66">
        <v>15.44</v>
      </c>
      <c r="Q20" s="66">
        <v>12.45</v>
      </c>
      <c r="R20" s="66">
        <v>10.36</v>
      </c>
      <c r="S20" s="67">
        <v>13.27</v>
      </c>
      <c r="T20" s="64"/>
    </row>
    <row r="21" spans="2:20" s="25" customFormat="1" ht="14.15" customHeight="1">
      <c r="B21" s="61" t="s">
        <v>15</v>
      </c>
      <c r="C21" s="68">
        <v>1046.43</v>
      </c>
      <c r="D21" s="68">
        <v>1099.28</v>
      </c>
      <c r="E21" s="68">
        <v>1149.1099999999999</v>
      </c>
      <c r="F21" s="68">
        <v>1997.73</v>
      </c>
      <c r="G21" s="68">
        <v>1810.49</v>
      </c>
      <c r="H21" s="68">
        <v>2252.92</v>
      </c>
      <c r="I21" s="68">
        <v>3181.57</v>
      </c>
      <c r="J21" s="68">
        <v>2897.69</v>
      </c>
      <c r="K21" s="68">
        <v>3533.4</v>
      </c>
      <c r="L21" s="68">
        <v>4134.38</v>
      </c>
      <c r="M21" s="68">
        <v>4463.5600000000004</v>
      </c>
      <c r="N21" s="68">
        <v>1901.09</v>
      </c>
      <c r="O21" s="68">
        <v>2480.9299999999998</v>
      </c>
      <c r="P21" s="68">
        <v>2515.66</v>
      </c>
      <c r="Q21" s="68">
        <v>2030.95</v>
      </c>
      <c r="R21" s="68">
        <v>1718.38</v>
      </c>
      <c r="S21" s="69">
        <v>2168.36</v>
      </c>
      <c r="T21" s="70"/>
    </row>
    <row r="22" spans="2:20" s="25" customFormat="1" ht="14.15" customHeight="1"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</row>
    <row r="23" spans="2:20" s="25" customFormat="1" ht="14.15" customHeight="1">
      <c r="B23" s="35" t="s">
        <v>10</v>
      </c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</row>
    <row r="24" spans="2:20" s="25" customFormat="1" ht="14.15" customHeight="1"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</row>
    <row r="25" spans="2:20" s="25" customFormat="1" ht="14.15" customHeight="1"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</row>
    <row r="26" spans="2:20" s="25" customFormat="1" ht="14.15" customHeight="1"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</row>
    <row r="27" spans="2:20" s="25" customFormat="1" ht="14.15" customHeight="1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</row>
    <row r="28" spans="2:20" s="25" customFormat="1" ht="14.15" customHeight="1"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</row>
    <row r="29" spans="2:20" ht="12.75" customHeight="1">
      <c r="T29" s="25"/>
    </row>
    <row r="30" spans="2:20" ht="12.75" customHeight="1"/>
    <row r="31" spans="2:20" ht="12.75" customHeight="1"/>
    <row r="32" spans="2:20" ht="12.75" customHeight="1"/>
    <row r="33" spans="1:3" ht="12.75" customHeight="1"/>
    <row r="34" spans="1:3" ht="12.75" customHeight="1"/>
    <row r="35" spans="1:3" ht="12.75" customHeight="1"/>
    <row r="36" spans="1:3" ht="12.75" customHeight="1"/>
    <row r="37" spans="1:3" ht="12.75" customHeight="1"/>
    <row r="38" spans="1:3" ht="12.75" customHeight="1"/>
    <row r="39" spans="1:3" ht="12.75" customHeight="1"/>
    <row r="40" spans="1:3" ht="12.75" customHeight="1"/>
    <row r="41" spans="1:3" ht="12.75" customHeight="1"/>
    <row r="42" spans="1:3" ht="12.75" customHeight="1"/>
    <row r="43" spans="1:3" ht="12.75" customHeight="1">
      <c r="A43" s="36"/>
      <c r="C43" s="36"/>
    </row>
    <row r="44" spans="1:3" ht="12.75" customHeight="1"/>
  </sheetData>
  <pageMargins left="0.25" right="0.25" top="0.75" bottom="0.75" header="0.3" footer="0.3"/>
  <pageSetup scale="73" fitToHeight="0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6ACCAD-D4C9-4C41-B55D-EF27AD56671C}">
  <sheetPr>
    <tabColor indexed="60"/>
    <pageSetUpPr fitToPage="1"/>
  </sheetPr>
  <dimension ref="A1:AA169"/>
  <sheetViews>
    <sheetView showGridLines="0" zoomScaleNormal="100" workbookViewId="0">
      <selection activeCell="W17" sqref="W17"/>
    </sheetView>
  </sheetViews>
  <sheetFormatPr defaultColWidth="9.1796875" defaultRowHeight="12.5"/>
  <cols>
    <col min="1" max="1" width="4.7265625" style="1" customWidth="1"/>
    <col min="2" max="2" width="8.26953125" style="1" customWidth="1"/>
    <col min="3" max="19" width="10.81640625" style="1" customWidth="1"/>
    <col min="20" max="20" width="4.7265625" style="1" customWidth="1"/>
    <col min="21" max="256" width="9.1796875" style="1"/>
    <col min="257" max="257" width="4.7265625" style="1" customWidth="1"/>
    <col min="258" max="258" width="8.26953125" style="1" customWidth="1"/>
    <col min="259" max="275" width="10.81640625" style="1" customWidth="1"/>
    <col min="276" max="276" width="4.7265625" style="1" customWidth="1"/>
    <col min="277" max="512" width="9.1796875" style="1"/>
    <col min="513" max="513" width="4.7265625" style="1" customWidth="1"/>
    <col min="514" max="514" width="8.26953125" style="1" customWidth="1"/>
    <col min="515" max="531" width="10.81640625" style="1" customWidth="1"/>
    <col min="532" max="532" width="4.7265625" style="1" customWidth="1"/>
    <col min="533" max="768" width="9.1796875" style="1"/>
    <col min="769" max="769" width="4.7265625" style="1" customWidth="1"/>
    <col min="770" max="770" width="8.26953125" style="1" customWidth="1"/>
    <col min="771" max="787" width="10.81640625" style="1" customWidth="1"/>
    <col min="788" max="788" width="4.7265625" style="1" customWidth="1"/>
    <col min="789" max="1024" width="9.1796875" style="1"/>
    <col min="1025" max="1025" width="4.7265625" style="1" customWidth="1"/>
    <col min="1026" max="1026" width="8.26953125" style="1" customWidth="1"/>
    <col min="1027" max="1043" width="10.81640625" style="1" customWidth="1"/>
    <col min="1044" max="1044" width="4.7265625" style="1" customWidth="1"/>
    <col min="1045" max="1280" width="9.1796875" style="1"/>
    <col min="1281" max="1281" width="4.7265625" style="1" customWidth="1"/>
    <col min="1282" max="1282" width="8.26953125" style="1" customWidth="1"/>
    <col min="1283" max="1299" width="10.81640625" style="1" customWidth="1"/>
    <col min="1300" max="1300" width="4.7265625" style="1" customWidth="1"/>
    <col min="1301" max="1536" width="9.1796875" style="1"/>
    <col min="1537" max="1537" width="4.7265625" style="1" customWidth="1"/>
    <col min="1538" max="1538" width="8.26953125" style="1" customWidth="1"/>
    <col min="1539" max="1555" width="10.81640625" style="1" customWidth="1"/>
    <col min="1556" max="1556" width="4.7265625" style="1" customWidth="1"/>
    <col min="1557" max="1792" width="9.1796875" style="1"/>
    <col min="1793" max="1793" width="4.7265625" style="1" customWidth="1"/>
    <col min="1794" max="1794" width="8.26953125" style="1" customWidth="1"/>
    <col min="1795" max="1811" width="10.81640625" style="1" customWidth="1"/>
    <col min="1812" max="1812" width="4.7265625" style="1" customWidth="1"/>
    <col min="1813" max="2048" width="9.1796875" style="1"/>
    <col min="2049" max="2049" width="4.7265625" style="1" customWidth="1"/>
    <col min="2050" max="2050" width="8.26953125" style="1" customWidth="1"/>
    <col min="2051" max="2067" width="10.81640625" style="1" customWidth="1"/>
    <col min="2068" max="2068" width="4.7265625" style="1" customWidth="1"/>
    <col min="2069" max="2304" width="9.1796875" style="1"/>
    <col min="2305" max="2305" width="4.7265625" style="1" customWidth="1"/>
    <col min="2306" max="2306" width="8.26953125" style="1" customWidth="1"/>
    <col min="2307" max="2323" width="10.81640625" style="1" customWidth="1"/>
    <col min="2324" max="2324" width="4.7265625" style="1" customWidth="1"/>
    <col min="2325" max="2560" width="9.1796875" style="1"/>
    <col min="2561" max="2561" width="4.7265625" style="1" customWidth="1"/>
    <col min="2562" max="2562" width="8.26953125" style="1" customWidth="1"/>
    <col min="2563" max="2579" width="10.81640625" style="1" customWidth="1"/>
    <col min="2580" max="2580" width="4.7265625" style="1" customWidth="1"/>
    <col min="2581" max="2816" width="9.1796875" style="1"/>
    <col min="2817" max="2817" width="4.7265625" style="1" customWidth="1"/>
    <col min="2818" max="2818" width="8.26953125" style="1" customWidth="1"/>
    <col min="2819" max="2835" width="10.81640625" style="1" customWidth="1"/>
    <col min="2836" max="2836" width="4.7265625" style="1" customWidth="1"/>
    <col min="2837" max="3072" width="9.1796875" style="1"/>
    <col min="3073" max="3073" width="4.7265625" style="1" customWidth="1"/>
    <col min="3074" max="3074" width="8.26953125" style="1" customWidth="1"/>
    <col min="3075" max="3091" width="10.81640625" style="1" customWidth="1"/>
    <col min="3092" max="3092" width="4.7265625" style="1" customWidth="1"/>
    <col min="3093" max="3328" width="9.1796875" style="1"/>
    <col min="3329" max="3329" width="4.7265625" style="1" customWidth="1"/>
    <col min="3330" max="3330" width="8.26953125" style="1" customWidth="1"/>
    <col min="3331" max="3347" width="10.81640625" style="1" customWidth="1"/>
    <col min="3348" max="3348" width="4.7265625" style="1" customWidth="1"/>
    <col min="3349" max="3584" width="9.1796875" style="1"/>
    <col min="3585" max="3585" width="4.7265625" style="1" customWidth="1"/>
    <col min="3586" max="3586" width="8.26953125" style="1" customWidth="1"/>
    <col min="3587" max="3603" width="10.81640625" style="1" customWidth="1"/>
    <col min="3604" max="3604" width="4.7265625" style="1" customWidth="1"/>
    <col min="3605" max="3840" width="9.1796875" style="1"/>
    <col min="3841" max="3841" width="4.7265625" style="1" customWidth="1"/>
    <col min="3842" max="3842" width="8.26953125" style="1" customWidth="1"/>
    <col min="3843" max="3859" width="10.81640625" style="1" customWidth="1"/>
    <col min="3860" max="3860" width="4.7265625" style="1" customWidth="1"/>
    <col min="3861" max="4096" width="9.1796875" style="1"/>
    <col min="4097" max="4097" width="4.7265625" style="1" customWidth="1"/>
    <col min="4098" max="4098" width="8.26953125" style="1" customWidth="1"/>
    <col min="4099" max="4115" width="10.81640625" style="1" customWidth="1"/>
    <col min="4116" max="4116" width="4.7265625" style="1" customWidth="1"/>
    <col min="4117" max="4352" width="9.1796875" style="1"/>
    <col min="4353" max="4353" width="4.7265625" style="1" customWidth="1"/>
    <col min="4354" max="4354" width="8.26953125" style="1" customWidth="1"/>
    <col min="4355" max="4371" width="10.81640625" style="1" customWidth="1"/>
    <col min="4372" max="4372" width="4.7265625" style="1" customWidth="1"/>
    <col min="4373" max="4608" width="9.1796875" style="1"/>
    <col min="4609" max="4609" width="4.7265625" style="1" customWidth="1"/>
    <col min="4610" max="4610" width="8.26953125" style="1" customWidth="1"/>
    <col min="4611" max="4627" width="10.81640625" style="1" customWidth="1"/>
    <col min="4628" max="4628" width="4.7265625" style="1" customWidth="1"/>
    <col min="4629" max="4864" width="9.1796875" style="1"/>
    <col min="4865" max="4865" width="4.7265625" style="1" customWidth="1"/>
    <col min="4866" max="4866" width="8.26953125" style="1" customWidth="1"/>
    <col min="4867" max="4883" width="10.81640625" style="1" customWidth="1"/>
    <col min="4884" max="4884" width="4.7265625" style="1" customWidth="1"/>
    <col min="4885" max="5120" width="9.1796875" style="1"/>
    <col min="5121" max="5121" width="4.7265625" style="1" customWidth="1"/>
    <col min="5122" max="5122" width="8.26953125" style="1" customWidth="1"/>
    <col min="5123" max="5139" width="10.81640625" style="1" customWidth="1"/>
    <col min="5140" max="5140" width="4.7265625" style="1" customWidth="1"/>
    <col min="5141" max="5376" width="9.1796875" style="1"/>
    <col min="5377" max="5377" width="4.7265625" style="1" customWidth="1"/>
    <col min="5378" max="5378" width="8.26953125" style="1" customWidth="1"/>
    <col min="5379" max="5395" width="10.81640625" style="1" customWidth="1"/>
    <col min="5396" max="5396" width="4.7265625" style="1" customWidth="1"/>
    <col min="5397" max="5632" width="9.1796875" style="1"/>
    <col min="5633" max="5633" width="4.7265625" style="1" customWidth="1"/>
    <col min="5634" max="5634" width="8.26953125" style="1" customWidth="1"/>
    <col min="5635" max="5651" width="10.81640625" style="1" customWidth="1"/>
    <col min="5652" max="5652" width="4.7265625" style="1" customWidth="1"/>
    <col min="5653" max="5888" width="9.1796875" style="1"/>
    <col min="5889" max="5889" width="4.7265625" style="1" customWidth="1"/>
    <col min="5890" max="5890" width="8.26953125" style="1" customWidth="1"/>
    <col min="5891" max="5907" width="10.81640625" style="1" customWidth="1"/>
    <col min="5908" max="5908" width="4.7265625" style="1" customWidth="1"/>
    <col min="5909" max="6144" width="9.1796875" style="1"/>
    <col min="6145" max="6145" width="4.7265625" style="1" customWidth="1"/>
    <col min="6146" max="6146" width="8.26953125" style="1" customWidth="1"/>
    <col min="6147" max="6163" width="10.81640625" style="1" customWidth="1"/>
    <col min="6164" max="6164" width="4.7265625" style="1" customWidth="1"/>
    <col min="6165" max="6400" width="9.1796875" style="1"/>
    <col min="6401" max="6401" width="4.7265625" style="1" customWidth="1"/>
    <col min="6402" max="6402" width="8.26953125" style="1" customWidth="1"/>
    <col min="6403" max="6419" width="10.81640625" style="1" customWidth="1"/>
    <col min="6420" max="6420" width="4.7265625" style="1" customWidth="1"/>
    <col min="6421" max="6656" width="9.1796875" style="1"/>
    <col min="6657" max="6657" width="4.7265625" style="1" customWidth="1"/>
    <col min="6658" max="6658" width="8.26953125" style="1" customWidth="1"/>
    <col min="6659" max="6675" width="10.81640625" style="1" customWidth="1"/>
    <col min="6676" max="6676" width="4.7265625" style="1" customWidth="1"/>
    <col min="6677" max="6912" width="9.1796875" style="1"/>
    <col min="6913" max="6913" width="4.7265625" style="1" customWidth="1"/>
    <col min="6914" max="6914" width="8.26953125" style="1" customWidth="1"/>
    <col min="6915" max="6931" width="10.81640625" style="1" customWidth="1"/>
    <col min="6932" max="6932" width="4.7265625" style="1" customWidth="1"/>
    <col min="6933" max="7168" width="9.1796875" style="1"/>
    <col min="7169" max="7169" width="4.7265625" style="1" customWidth="1"/>
    <col min="7170" max="7170" width="8.26953125" style="1" customWidth="1"/>
    <col min="7171" max="7187" width="10.81640625" style="1" customWidth="1"/>
    <col min="7188" max="7188" width="4.7265625" style="1" customWidth="1"/>
    <col min="7189" max="7424" width="9.1796875" style="1"/>
    <col min="7425" max="7425" width="4.7265625" style="1" customWidth="1"/>
    <col min="7426" max="7426" width="8.26953125" style="1" customWidth="1"/>
    <col min="7427" max="7443" width="10.81640625" style="1" customWidth="1"/>
    <col min="7444" max="7444" width="4.7265625" style="1" customWidth="1"/>
    <col min="7445" max="7680" width="9.1796875" style="1"/>
    <col min="7681" max="7681" width="4.7265625" style="1" customWidth="1"/>
    <col min="7682" max="7682" width="8.26953125" style="1" customWidth="1"/>
    <col min="7683" max="7699" width="10.81640625" style="1" customWidth="1"/>
    <col min="7700" max="7700" width="4.7265625" style="1" customWidth="1"/>
    <col min="7701" max="7936" width="9.1796875" style="1"/>
    <col min="7937" max="7937" width="4.7265625" style="1" customWidth="1"/>
    <col min="7938" max="7938" width="8.26953125" style="1" customWidth="1"/>
    <col min="7939" max="7955" width="10.81640625" style="1" customWidth="1"/>
    <col min="7956" max="7956" width="4.7265625" style="1" customWidth="1"/>
    <col min="7957" max="8192" width="9.1796875" style="1"/>
    <col min="8193" max="8193" width="4.7265625" style="1" customWidth="1"/>
    <col min="8194" max="8194" width="8.26953125" style="1" customWidth="1"/>
    <col min="8195" max="8211" width="10.81640625" style="1" customWidth="1"/>
    <col min="8212" max="8212" width="4.7265625" style="1" customWidth="1"/>
    <col min="8213" max="8448" width="9.1796875" style="1"/>
    <col min="8449" max="8449" width="4.7265625" style="1" customWidth="1"/>
    <col min="8450" max="8450" width="8.26953125" style="1" customWidth="1"/>
    <col min="8451" max="8467" width="10.81640625" style="1" customWidth="1"/>
    <col min="8468" max="8468" width="4.7265625" style="1" customWidth="1"/>
    <col min="8469" max="8704" width="9.1796875" style="1"/>
    <col min="8705" max="8705" width="4.7265625" style="1" customWidth="1"/>
    <col min="8706" max="8706" width="8.26953125" style="1" customWidth="1"/>
    <col min="8707" max="8723" width="10.81640625" style="1" customWidth="1"/>
    <col min="8724" max="8724" width="4.7265625" style="1" customWidth="1"/>
    <col min="8725" max="8960" width="9.1796875" style="1"/>
    <col min="8961" max="8961" width="4.7265625" style="1" customWidth="1"/>
    <col min="8962" max="8962" width="8.26953125" style="1" customWidth="1"/>
    <col min="8963" max="8979" width="10.81640625" style="1" customWidth="1"/>
    <col min="8980" max="8980" width="4.7265625" style="1" customWidth="1"/>
    <col min="8981" max="9216" width="9.1796875" style="1"/>
    <col min="9217" max="9217" width="4.7265625" style="1" customWidth="1"/>
    <col min="9218" max="9218" width="8.26953125" style="1" customWidth="1"/>
    <col min="9219" max="9235" width="10.81640625" style="1" customWidth="1"/>
    <col min="9236" max="9236" width="4.7265625" style="1" customWidth="1"/>
    <col min="9237" max="9472" width="9.1796875" style="1"/>
    <col min="9473" max="9473" width="4.7265625" style="1" customWidth="1"/>
    <col min="9474" max="9474" width="8.26953125" style="1" customWidth="1"/>
    <col min="9475" max="9491" width="10.81640625" style="1" customWidth="1"/>
    <col min="9492" max="9492" width="4.7265625" style="1" customWidth="1"/>
    <col min="9493" max="9728" width="9.1796875" style="1"/>
    <col min="9729" max="9729" width="4.7265625" style="1" customWidth="1"/>
    <col min="9730" max="9730" width="8.26953125" style="1" customWidth="1"/>
    <col min="9731" max="9747" width="10.81640625" style="1" customWidth="1"/>
    <col min="9748" max="9748" width="4.7265625" style="1" customWidth="1"/>
    <col min="9749" max="9984" width="9.1796875" style="1"/>
    <col min="9985" max="9985" width="4.7265625" style="1" customWidth="1"/>
    <col min="9986" max="9986" width="8.26953125" style="1" customWidth="1"/>
    <col min="9987" max="10003" width="10.81640625" style="1" customWidth="1"/>
    <col min="10004" max="10004" width="4.7265625" style="1" customWidth="1"/>
    <col min="10005" max="10240" width="9.1796875" style="1"/>
    <col min="10241" max="10241" width="4.7265625" style="1" customWidth="1"/>
    <col min="10242" max="10242" width="8.26953125" style="1" customWidth="1"/>
    <col min="10243" max="10259" width="10.81640625" style="1" customWidth="1"/>
    <col min="10260" max="10260" width="4.7265625" style="1" customWidth="1"/>
    <col min="10261" max="10496" width="9.1796875" style="1"/>
    <col min="10497" max="10497" width="4.7265625" style="1" customWidth="1"/>
    <col min="10498" max="10498" width="8.26953125" style="1" customWidth="1"/>
    <col min="10499" max="10515" width="10.81640625" style="1" customWidth="1"/>
    <col min="10516" max="10516" width="4.7265625" style="1" customWidth="1"/>
    <col min="10517" max="10752" width="9.1796875" style="1"/>
    <col min="10753" max="10753" width="4.7265625" style="1" customWidth="1"/>
    <col min="10754" max="10754" width="8.26953125" style="1" customWidth="1"/>
    <col min="10755" max="10771" width="10.81640625" style="1" customWidth="1"/>
    <col min="10772" max="10772" width="4.7265625" style="1" customWidth="1"/>
    <col min="10773" max="11008" width="9.1796875" style="1"/>
    <col min="11009" max="11009" width="4.7265625" style="1" customWidth="1"/>
    <col min="11010" max="11010" width="8.26953125" style="1" customWidth="1"/>
    <col min="11011" max="11027" width="10.81640625" style="1" customWidth="1"/>
    <col min="11028" max="11028" width="4.7265625" style="1" customWidth="1"/>
    <col min="11029" max="11264" width="9.1796875" style="1"/>
    <col min="11265" max="11265" width="4.7265625" style="1" customWidth="1"/>
    <col min="11266" max="11266" width="8.26953125" style="1" customWidth="1"/>
    <col min="11267" max="11283" width="10.81640625" style="1" customWidth="1"/>
    <col min="11284" max="11284" width="4.7265625" style="1" customWidth="1"/>
    <col min="11285" max="11520" width="9.1796875" style="1"/>
    <col min="11521" max="11521" width="4.7265625" style="1" customWidth="1"/>
    <col min="11522" max="11522" width="8.26953125" style="1" customWidth="1"/>
    <col min="11523" max="11539" width="10.81640625" style="1" customWidth="1"/>
    <col min="11540" max="11540" width="4.7265625" style="1" customWidth="1"/>
    <col min="11541" max="11776" width="9.1796875" style="1"/>
    <col min="11777" max="11777" width="4.7265625" style="1" customWidth="1"/>
    <col min="11778" max="11778" width="8.26953125" style="1" customWidth="1"/>
    <col min="11779" max="11795" width="10.81640625" style="1" customWidth="1"/>
    <col min="11796" max="11796" width="4.7265625" style="1" customWidth="1"/>
    <col min="11797" max="12032" width="9.1796875" style="1"/>
    <col min="12033" max="12033" width="4.7265625" style="1" customWidth="1"/>
    <col min="12034" max="12034" width="8.26953125" style="1" customWidth="1"/>
    <col min="12035" max="12051" width="10.81640625" style="1" customWidth="1"/>
    <col min="12052" max="12052" width="4.7265625" style="1" customWidth="1"/>
    <col min="12053" max="12288" width="9.1796875" style="1"/>
    <col min="12289" max="12289" width="4.7265625" style="1" customWidth="1"/>
    <col min="12290" max="12290" width="8.26953125" style="1" customWidth="1"/>
    <col min="12291" max="12307" width="10.81640625" style="1" customWidth="1"/>
    <col min="12308" max="12308" width="4.7265625" style="1" customWidth="1"/>
    <col min="12309" max="12544" width="9.1796875" style="1"/>
    <col min="12545" max="12545" width="4.7265625" style="1" customWidth="1"/>
    <col min="12546" max="12546" width="8.26953125" style="1" customWidth="1"/>
    <col min="12547" max="12563" width="10.81640625" style="1" customWidth="1"/>
    <col min="12564" max="12564" width="4.7265625" style="1" customWidth="1"/>
    <col min="12565" max="12800" width="9.1796875" style="1"/>
    <col min="12801" max="12801" width="4.7265625" style="1" customWidth="1"/>
    <col min="12802" max="12802" width="8.26953125" style="1" customWidth="1"/>
    <col min="12803" max="12819" width="10.81640625" style="1" customWidth="1"/>
    <col min="12820" max="12820" width="4.7265625" style="1" customWidth="1"/>
    <col min="12821" max="13056" width="9.1796875" style="1"/>
    <col min="13057" max="13057" width="4.7265625" style="1" customWidth="1"/>
    <col min="13058" max="13058" width="8.26953125" style="1" customWidth="1"/>
    <col min="13059" max="13075" width="10.81640625" style="1" customWidth="1"/>
    <col min="13076" max="13076" width="4.7265625" style="1" customWidth="1"/>
    <col min="13077" max="13312" width="9.1796875" style="1"/>
    <col min="13313" max="13313" width="4.7265625" style="1" customWidth="1"/>
    <col min="13314" max="13314" width="8.26953125" style="1" customWidth="1"/>
    <col min="13315" max="13331" width="10.81640625" style="1" customWidth="1"/>
    <col min="13332" max="13332" width="4.7265625" style="1" customWidth="1"/>
    <col min="13333" max="13568" width="9.1796875" style="1"/>
    <col min="13569" max="13569" width="4.7265625" style="1" customWidth="1"/>
    <col min="13570" max="13570" width="8.26953125" style="1" customWidth="1"/>
    <col min="13571" max="13587" width="10.81640625" style="1" customWidth="1"/>
    <col min="13588" max="13588" width="4.7265625" style="1" customWidth="1"/>
    <col min="13589" max="13824" width="9.1796875" style="1"/>
    <col min="13825" max="13825" width="4.7265625" style="1" customWidth="1"/>
    <col min="13826" max="13826" width="8.26953125" style="1" customWidth="1"/>
    <col min="13827" max="13843" width="10.81640625" style="1" customWidth="1"/>
    <col min="13844" max="13844" width="4.7265625" style="1" customWidth="1"/>
    <col min="13845" max="14080" width="9.1796875" style="1"/>
    <col min="14081" max="14081" width="4.7265625" style="1" customWidth="1"/>
    <col min="14082" max="14082" width="8.26953125" style="1" customWidth="1"/>
    <col min="14083" max="14099" width="10.81640625" style="1" customWidth="1"/>
    <col min="14100" max="14100" width="4.7265625" style="1" customWidth="1"/>
    <col min="14101" max="14336" width="9.1796875" style="1"/>
    <col min="14337" max="14337" width="4.7265625" style="1" customWidth="1"/>
    <col min="14338" max="14338" width="8.26953125" style="1" customWidth="1"/>
    <col min="14339" max="14355" width="10.81640625" style="1" customWidth="1"/>
    <col min="14356" max="14356" width="4.7265625" style="1" customWidth="1"/>
    <col min="14357" max="14592" width="9.1796875" style="1"/>
    <col min="14593" max="14593" width="4.7265625" style="1" customWidth="1"/>
    <col min="14594" max="14594" width="8.26953125" style="1" customWidth="1"/>
    <col min="14595" max="14611" width="10.81640625" style="1" customWidth="1"/>
    <col min="14612" max="14612" width="4.7265625" style="1" customWidth="1"/>
    <col min="14613" max="14848" width="9.1796875" style="1"/>
    <col min="14849" max="14849" width="4.7265625" style="1" customWidth="1"/>
    <col min="14850" max="14850" width="8.26953125" style="1" customWidth="1"/>
    <col min="14851" max="14867" width="10.81640625" style="1" customWidth="1"/>
    <col min="14868" max="14868" width="4.7265625" style="1" customWidth="1"/>
    <col min="14869" max="15104" width="9.1796875" style="1"/>
    <col min="15105" max="15105" width="4.7265625" style="1" customWidth="1"/>
    <col min="15106" max="15106" width="8.26953125" style="1" customWidth="1"/>
    <col min="15107" max="15123" width="10.81640625" style="1" customWidth="1"/>
    <col min="15124" max="15124" width="4.7265625" style="1" customWidth="1"/>
    <col min="15125" max="15360" width="9.1796875" style="1"/>
    <col min="15361" max="15361" width="4.7265625" style="1" customWidth="1"/>
    <col min="15362" max="15362" width="8.26953125" style="1" customWidth="1"/>
    <col min="15363" max="15379" width="10.81640625" style="1" customWidth="1"/>
    <col min="15380" max="15380" width="4.7265625" style="1" customWidth="1"/>
    <col min="15381" max="15616" width="9.1796875" style="1"/>
    <col min="15617" max="15617" width="4.7265625" style="1" customWidth="1"/>
    <col min="15618" max="15618" width="8.26953125" style="1" customWidth="1"/>
    <col min="15619" max="15635" width="10.81640625" style="1" customWidth="1"/>
    <col min="15636" max="15636" width="4.7265625" style="1" customWidth="1"/>
    <col min="15637" max="15872" width="9.1796875" style="1"/>
    <col min="15873" max="15873" width="4.7265625" style="1" customWidth="1"/>
    <col min="15874" max="15874" width="8.26953125" style="1" customWidth="1"/>
    <col min="15875" max="15891" width="10.81640625" style="1" customWidth="1"/>
    <col min="15892" max="15892" width="4.7265625" style="1" customWidth="1"/>
    <col min="15893" max="16128" width="9.1796875" style="1"/>
    <col min="16129" max="16129" width="4.7265625" style="1" customWidth="1"/>
    <col min="16130" max="16130" width="8.26953125" style="1" customWidth="1"/>
    <col min="16131" max="16147" width="10.81640625" style="1" customWidth="1"/>
    <col min="16148" max="16148" width="4.7265625" style="1" customWidth="1"/>
    <col min="16149" max="16384" width="9.1796875" style="1"/>
  </cols>
  <sheetData>
    <row r="1" spans="2:19" ht="6" customHeight="1"/>
    <row r="2" spans="2:19" ht="13">
      <c r="I2" s="2"/>
      <c r="K2" s="2"/>
      <c r="L2" s="2"/>
      <c r="R2" s="3" t="str">
        <f>'UPS WW Express (EXPT)'!Q2</f>
        <v>2023 Rates</v>
      </c>
    </row>
    <row r="3" spans="2:19" ht="25">
      <c r="B3" s="4" t="s">
        <v>0</v>
      </c>
      <c r="C3" s="4"/>
      <c r="E3" s="4"/>
      <c r="H3" s="5"/>
      <c r="I3" s="4"/>
    </row>
    <row r="4" spans="2:19" ht="12.75" customHeight="1">
      <c r="B4" s="4"/>
      <c r="C4" s="4"/>
      <c r="E4" s="4"/>
      <c r="H4" s="5"/>
      <c r="I4" s="4"/>
    </row>
    <row r="5" spans="2:19" ht="32.5">
      <c r="B5" s="6" t="s">
        <v>23</v>
      </c>
      <c r="C5" s="7"/>
      <c r="D5" s="7"/>
      <c r="E5" s="7"/>
      <c r="F5" s="7"/>
      <c r="G5" s="7"/>
      <c r="H5" s="8"/>
      <c r="I5" s="7"/>
      <c r="K5" s="7"/>
      <c r="L5" s="7"/>
      <c r="M5" s="7"/>
      <c r="N5" s="7"/>
      <c r="O5" s="7"/>
    </row>
    <row r="6" spans="2:19" ht="12.75" customHeight="1">
      <c r="B6" s="9"/>
      <c r="C6" s="7"/>
      <c r="D6" s="7"/>
      <c r="E6" s="7"/>
      <c r="F6" s="7"/>
      <c r="G6" s="7"/>
      <c r="H6" s="8"/>
      <c r="I6" s="7"/>
      <c r="K6" s="7"/>
      <c r="L6" s="7"/>
      <c r="M6" s="7"/>
      <c r="N6" s="7"/>
      <c r="O6" s="7"/>
    </row>
    <row r="7" spans="2:19" ht="12.75" customHeight="1">
      <c r="B7" s="6"/>
      <c r="C7" s="7"/>
      <c r="D7" s="7"/>
      <c r="E7" s="7"/>
      <c r="F7" s="7"/>
      <c r="G7" s="7"/>
      <c r="H7" s="8"/>
      <c r="I7" s="7"/>
      <c r="K7" s="7"/>
      <c r="L7" s="7"/>
      <c r="M7" s="7"/>
      <c r="N7" s="7"/>
      <c r="O7" s="7"/>
    </row>
    <row r="8" spans="2:19" ht="12.75" customHeight="1">
      <c r="B8" s="8"/>
      <c r="C8" s="7"/>
      <c r="D8" s="7"/>
      <c r="E8" s="7"/>
      <c r="F8" s="7"/>
      <c r="G8" s="7"/>
      <c r="H8" s="8"/>
      <c r="I8" s="7"/>
      <c r="K8" s="7"/>
      <c r="L8" s="7"/>
      <c r="M8" s="7"/>
      <c r="N8" s="7"/>
      <c r="O8" s="7"/>
    </row>
    <row r="9" spans="2:19" s="7" customFormat="1">
      <c r="B9" s="11" t="s">
        <v>3</v>
      </c>
      <c r="C9" s="12">
        <v>481</v>
      </c>
      <c r="D9" s="12">
        <v>482</v>
      </c>
      <c r="E9" s="12">
        <v>484</v>
      </c>
      <c r="F9" s="12">
        <v>401</v>
      </c>
      <c r="G9" s="12">
        <v>402</v>
      </c>
      <c r="H9" s="12">
        <v>403</v>
      </c>
      <c r="I9" s="12">
        <v>404</v>
      </c>
      <c r="J9" s="12">
        <v>405</v>
      </c>
      <c r="K9" s="12">
        <v>406</v>
      </c>
      <c r="L9" s="12">
        <v>407</v>
      </c>
      <c r="M9" s="12">
        <v>408</v>
      </c>
      <c r="N9" s="12">
        <v>409</v>
      </c>
      <c r="O9" s="12">
        <v>411</v>
      </c>
      <c r="P9" s="12">
        <v>412</v>
      </c>
      <c r="Q9" s="12">
        <v>413</v>
      </c>
      <c r="R9" s="12">
        <v>420</v>
      </c>
      <c r="S9" s="12">
        <v>421</v>
      </c>
    </row>
    <row r="10" spans="2:19" s="16" customFormat="1" ht="12.75" customHeight="1">
      <c r="B10" s="13" t="s">
        <v>4</v>
      </c>
      <c r="C10" s="14">
        <v>51.6</v>
      </c>
      <c r="D10" s="14">
        <v>56.24</v>
      </c>
      <c r="E10" s="14">
        <v>57.24</v>
      </c>
      <c r="F10" s="14">
        <v>73.81</v>
      </c>
      <c r="G10" s="14">
        <v>63.45</v>
      </c>
      <c r="H10" s="14">
        <v>76.87</v>
      </c>
      <c r="I10" s="14">
        <v>92.960000000000008</v>
      </c>
      <c r="J10" s="14">
        <v>84.7</v>
      </c>
      <c r="K10" s="14">
        <v>109.88</v>
      </c>
      <c r="L10" s="14">
        <v>148.37</v>
      </c>
      <c r="M10" s="14">
        <v>157.51</v>
      </c>
      <c r="N10" s="14">
        <v>72.320000000000007</v>
      </c>
      <c r="O10" s="14">
        <v>86.61</v>
      </c>
      <c r="P10" s="14">
        <v>79.83</v>
      </c>
      <c r="Q10" s="14">
        <v>68.2</v>
      </c>
      <c r="R10" s="14">
        <v>61.45</v>
      </c>
      <c r="S10" s="15">
        <v>73.850000000000009</v>
      </c>
    </row>
    <row r="11" spans="2:19" s="16" customFormat="1" ht="12.75" customHeight="1">
      <c r="B11" s="17" t="s">
        <v>5</v>
      </c>
      <c r="C11" s="18">
        <v>86.14</v>
      </c>
      <c r="D11" s="18">
        <v>94.74</v>
      </c>
      <c r="E11" s="18">
        <v>77.790000000000006</v>
      </c>
      <c r="F11" s="18">
        <v>100.31</v>
      </c>
      <c r="G11" s="18">
        <v>83.65</v>
      </c>
      <c r="H11" s="18">
        <v>107.41</v>
      </c>
      <c r="I11" s="18">
        <v>125.17</v>
      </c>
      <c r="J11" s="18">
        <v>111.10000000000001</v>
      </c>
      <c r="K11" s="18">
        <v>124.19</v>
      </c>
      <c r="L11" s="18">
        <v>169.05</v>
      </c>
      <c r="M11" s="18">
        <v>162.29</v>
      </c>
      <c r="N11" s="18">
        <v>95.45</v>
      </c>
      <c r="O11" s="18">
        <v>112.81</v>
      </c>
      <c r="P11" s="18">
        <v>107.38</v>
      </c>
      <c r="Q11" s="18">
        <v>91.12</v>
      </c>
      <c r="R11" s="18">
        <v>81.010000000000005</v>
      </c>
      <c r="S11" s="19">
        <v>90.850000000000009</v>
      </c>
    </row>
    <row r="12" spans="2:19" s="16" customFormat="1" ht="12.75" customHeight="1">
      <c r="B12" s="17" t="s">
        <v>6</v>
      </c>
      <c r="C12" s="18">
        <v>94.75</v>
      </c>
      <c r="D12" s="18">
        <v>104.57000000000001</v>
      </c>
      <c r="E12" s="18">
        <v>81.67</v>
      </c>
      <c r="F12" s="18">
        <v>106.04</v>
      </c>
      <c r="G12" s="18">
        <v>93.51</v>
      </c>
      <c r="H12" s="18">
        <v>110.64</v>
      </c>
      <c r="I12" s="18">
        <v>136.26</v>
      </c>
      <c r="J12" s="18">
        <v>118.46000000000001</v>
      </c>
      <c r="K12" s="18">
        <v>166.62</v>
      </c>
      <c r="L12" s="18">
        <v>200.97</v>
      </c>
      <c r="M12" s="18">
        <v>194.65</v>
      </c>
      <c r="N12" s="18">
        <v>104.8</v>
      </c>
      <c r="O12" s="18">
        <v>131.33000000000001</v>
      </c>
      <c r="P12" s="18">
        <v>117.8</v>
      </c>
      <c r="Q12" s="18">
        <v>100.78</v>
      </c>
      <c r="R12" s="18">
        <v>90.56</v>
      </c>
      <c r="S12" s="19">
        <v>121.69</v>
      </c>
    </row>
    <row r="13" spans="2:19" s="16" customFormat="1" ht="12.75" customHeight="1">
      <c r="B13" s="17" t="s">
        <v>7</v>
      </c>
      <c r="C13" s="18">
        <v>175.03</v>
      </c>
      <c r="D13" s="18">
        <v>209.72</v>
      </c>
      <c r="E13" s="18">
        <v>216.76</v>
      </c>
      <c r="F13" s="18">
        <v>262.59000000000003</v>
      </c>
      <c r="G13" s="18">
        <v>255.83</v>
      </c>
      <c r="H13" s="18">
        <v>293.55</v>
      </c>
      <c r="I13" s="18">
        <v>350.98</v>
      </c>
      <c r="J13" s="18">
        <v>313.86</v>
      </c>
      <c r="K13" s="18">
        <v>473.47</v>
      </c>
      <c r="L13" s="18">
        <v>412.94</v>
      </c>
      <c r="M13" s="18">
        <v>446.65000000000003</v>
      </c>
      <c r="N13" s="18">
        <v>264.34000000000003</v>
      </c>
      <c r="O13" s="18">
        <v>323.3</v>
      </c>
      <c r="P13" s="18">
        <v>303.54000000000002</v>
      </c>
      <c r="Q13" s="18">
        <v>265.17</v>
      </c>
      <c r="R13" s="18">
        <v>223.26</v>
      </c>
      <c r="S13" s="19">
        <v>361.75</v>
      </c>
    </row>
    <row r="14" spans="2:19" s="16" customFormat="1" ht="12.75" customHeight="1">
      <c r="B14" s="17" t="s">
        <v>8</v>
      </c>
      <c r="C14" s="18">
        <v>279.01</v>
      </c>
      <c r="D14" s="18">
        <v>326.45999999999998</v>
      </c>
      <c r="E14" s="18">
        <v>342.25</v>
      </c>
      <c r="F14" s="18">
        <v>395.08</v>
      </c>
      <c r="G14" s="18">
        <v>385.99</v>
      </c>
      <c r="H14" s="18">
        <v>452.27</v>
      </c>
      <c r="I14" s="18">
        <v>592.28</v>
      </c>
      <c r="J14" s="18">
        <v>559.07000000000005</v>
      </c>
      <c r="K14" s="18">
        <v>792.77</v>
      </c>
      <c r="L14" s="18">
        <v>797.05000000000007</v>
      </c>
      <c r="M14" s="18">
        <v>748.31000000000006</v>
      </c>
      <c r="N14" s="18">
        <v>410.82</v>
      </c>
      <c r="O14" s="18">
        <v>508.12</v>
      </c>
      <c r="P14" s="18">
        <v>502.35</v>
      </c>
      <c r="Q14" s="18">
        <v>424.25</v>
      </c>
      <c r="R14" s="18">
        <v>379.81</v>
      </c>
      <c r="S14" s="19">
        <v>626.95000000000005</v>
      </c>
    </row>
    <row r="15" spans="2:19" s="16" customFormat="1" ht="12.75" customHeight="1">
      <c r="B15" s="13" t="s">
        <v>9</v>
      </c>
      <c r="C15" s="20">
        <v>105.23</v>
      </c>
      <c r="D15" s="20">
        <v>116.33</v>
      </c>
      <c r="E15" s="20">
        <v>107.19</v>
      </c>
      <c r="F15" s="20">
        <v>129.56</v>
      </c>
      <c r="G15" s="20">
        <v>114.8</v>
      </c>
      <c r="H15" s="20">
        <v>148.39000000000001</v>
      </c>
      <c r="I15" s="20">
        <v>141.6</v>
      </c>
      <c r="J15" s="20">
        <v>136.92000000000002</v>
      </c>
      <c r="K15" s="20">
        <v>170.14000000000001</v>
      </c>
      <c r="L15" s="20">
        <v>203.94</v>
      </c>
      <c r="M15" s="20">
        <v>212.16</v>
      </c>
      <c r="N15" s="20">
        <v>120.44</v>
      </c>
      <c r="O15" s="20">
        <v>144.88</v>
      </c>
      <c r="P15" s="20">
        <v>135.03</v>
      </c>
      <c r="Q15" s="20">
        <v>118.75</v>
      </c>
      <c r="R15" s="20">
        <v>109.06</v>
      </c>
      <c r="S15" s="21">
        <v>112.83</v>
      </c>
    </row>
    <row r="16" spans="2:19" s="25" customFormat="1" ht="12.75" customHeight="1">
      <c r="B16" s="22">
        <v>2</v>
      </c>
      <c r="C16" s="23">
        <v>113.12</v>
      </c>
      <c r="D16" s="23">
        <v>127.16</v>
      </c>
      <c r="E16" s="23">
        <v>120.53</v>
      </c>
      <c r="F16" s="23">
        <v>140.22</v>
      </c>
      <c r="G16" s="23">
        <v>121.18</v>
      </c>
      <c r="H16" s="23">
        <v>175.08</v>
      </c>
      <c r="I16" s="23">
        <v>176.9</v>
      </c>
      <c r="J16" s="23">
        <v>156.72999999999999</v>
      </c>
      <c r="K16" s="23">
        <v>193.96</v>
      </c>
      <c r="L16" s="23">
        <v>218.07</v>
      </c>
      <c r="M16" s="23">
        <v>229.83</v>
      </c>
      <c r="N16" s="23">
        <v>133.89000000000001</v>
      </c>
      <c r="O16" s="23">
        <v>160.74</v>
      </c>
      <c r="P16" s="23">
        <v>152.72999999999999</v>
      </c>
      <c r="Q16" s="23">
        <v>136.64000000000001</v>
      </c>
      <c r="R16" s="23">
        <v>117.36</v>
      </c>
      <c r="S16" s="24">
        <v>139.78</v>
      </c>
    </row>
    <row r="17" spans="2:19" s="25" customFormat="1" ht="12.75" customHeight="1">
      <c r="B17" s="22">
        <v>3</v>
      </c>
      <c r="C17" s="23">
        <v>126.16</v>
      </c>
      <c r="D17" s="23">
        <v>138.84</v>
      </c>
      <c r="E17" s="23">
        <v>134.07</v>
      </c>
      <c r="F17" s="23">
        <v>162.53</v>
      </c>
      <c r="G17" s="23">
        <v>132.80000000000001</v>
      </c>
      <c r="H17" s="23">
        <v>195.18</v>
      </c>
      <c r="I17" s="23">
        <v>203.20000000000002</v>
      </c>
      <c r="J17" s="23">
        <v>181.13</v>
      </c>
      <c r="K17" s="23">
        <v>226.89000000000001</v>
      </c>
      <c r="L17" s="23">
        <v>262.86</v>
      </c>
      <c r="M17" s="23">
        <v>260.60000000000002</v>
      </c>
      <c r="N17" s="23">
        <v>159.29</v>
      </c>
      <c r="O17" s="23">
        <v>179.3</v>
      </c>
      <c r="P17" s="23">
        <v>171.74</v>
      </c>
      <c r="Q17" s="23">
        <v>156.6</v>
      </c>
      <c r="R17" s="23">
        <v>128.62</v>
      </c>
      <c r="S17" s="24">
        <v>150.38</v>
      </c>
    </row>
    <row r="18" spans="2:19" s="25" customFormat="1" ht="12.75" customHeight="1">
      <c r="B18" s="22">
        <v>4</v>
      </c>
      <c r="C18" s="23">
        <v>138.94</v>
      </c>
      <c r="D18" s="23">
        <v>152.62</v>
      </c>
      <c r="E18" s="23">
        <v>150.69</v>
      </c>
      <c r="F18" s="23">
        <v>185.31</v>
      </c>
      <c r="G18" s="23">
        <v>148.17000000000002</v>
      </c>
      <c r="H18" s="23">
        <v>218.46</v>
      </c>
      <c r="I18" s="23">
        <v>235.6</v>
      </c>
      <c r="J18" s="23">
        <v>206.22</v>
      </c>
      <c r="K18" s="23">
        <v>272.51</v>
      </c>
      <c r="L18" s="23">
        <v>306.85000000000002</v>
      </c>
      <c r="M18" s="23">
        <v>295.39</v>
      </c>
      <c r="N18" s="23">
        <v>183</v>
      </c>
      <c r="O18" s="23">
        <v>197.1</v>
      </c>
      <c r="P18" s="23">
        <v>192.66</v>
      </c>
      <c r="Q18" s="23">
        <v>182.33</v>
      </c>
      <c r="R18" s="23">
        <v>143.49</v>
      </c>
      <c r="S18" s="24">
        <v>169.64000000000001</v>
      </c>
    </row>
    <row r="19" spans="2:19" s="25" customFormat="1" ht="12.75" customHeight="1">
      <c r="B19" s="26">
        <v>5</v>
      </c>
      <c r="C19" s="27">
        <v>148.04</v>
      </c>
      <c r="D19" s="27">
        <v>180.77</v>
      </c>
      <c r="E19" s="27">
        <v>171.73</v>
      </c>
      <c r="F19" s="27">
        <v>216.21</v>
      </c>
      <c r="G19" s="27">
        <v>167.11</v>
      </c>
      <c r="H19" s="27">
        <v>236.74</v>
      </c>
      <c r="I19" s="27">
        <v>265.72000000000003</v>
      </c>
      <c r="J19" s="27">
        <v>245.13</v>
      </c>
      <c r="K19" s="27">
        <v>294.05</v>
      </c>
      <c r="L19" s="27">
        <v>340.55</v>
      </c>
      <c r="M19" s="27">
        <v>331.47</v>
      </c>
      <c r="N19" s="27">
        <v>222.05</v>
      </c>
      <c r="O19" s="27">
        <v>235.64000000000001</v>
      </c>
      <c r="P19" s="27">
        <v>233.67000000000002</v>
      </c>
      <c r="Q19" s="27">
        <v>230.56</v>
      </c>
      <c r="R19" s="27">
        <v>161.84</v>
      </c>
      <c r="S19" s="28">
        <v>189.65</v>
      </c>
    </row>
    <row r="20" spans="2:19" s="25" customFormat="1" ht="12.75" customHeight="1">
      <c r="B20" s="29">
        <v>6</v>
      </c>
      <c r="C20" s="30">
        <v>157.4</v>
      </c>
      <c r="D20" s="30">
        <v>188.62</v>
      </c>
      <c r="E20" s="30">
        <v>185.76</v>
      </c>
      <c r="F20" s="30">
        <v>226.67000000000002</v>
      </c>
      <c r="G20" s="30">
        <v>181.46</v>
      </c>
      <c r="H20" s="30">
        <v>249.75</v>
      </c>
      <c r="I20" s="30">
        <v>276.95999999999998</v>
      </c>
      <c r="J20" s="30">
        <v>258.14</v>
      </c>
      <c r="K20" s="30">
        <v>332.2</v>
      </c>
      <c r="L20" s="30">
        <v>360.13</v>
      </c>
      <c r="M20" s="30">
        <v>369.71</v>
      </c>
      <c r="N20" s="30">
        <v>232.16</v>
      </c>
      <c r="O20" s="30">
        <v>259.72000000000003</v>
      </c>
      <c r="P20" s="30">
        <v>255.15</v>
      </c>
      <c r="Q20" s="30">
        <v>243.57</v>
      </c>
      <c r="R20" s="30">
        <v>175.73</v>
      </c>
      <c r="S20" s="31">
        <v>220.83</v>
      </c>
    </row>
    <row r="21" spans="2:19" s="25" customFormat="1" ht="12.75" customHeight="1">
      <c r="B21" s="29">
        <v>7</v>
      </c>
      <c r="C21" s="30">
        <v>161.44</v>
      </c>
      <c r="D21" s="30">
        <v>194.09</v>
      </c>
      <c r="E21" s="30">
        <v>198.34</v>
      </c>
      <c r="F21" s="30">
        <v>239.72</v>
      </c>
      <c r="G21" s="30">
        <v>194.28</v>
      </c>
      <c r="H21" s="30">
        <v>273.78000000000003</v>
      </c>
      <c r="I21" s="30">
        <v>301.45999999999998</v>
      </c>
      <c r="J21" s="30">
        <v>281</v>
      </c>
      <c r="K21" s="30">
        <v>369.02</v>
      </c>
      <c r="L21" s="30">
        <v>387.3</v>
      </c>
      <c r="M21" s="30">
        <v>393.39</v>
      </c>
      <c r="N21" s="30">
        <v>243.99</v>
      </c>
      <c r="O21" s="30">
        <v>280.61</v>
      </c>
      <c r="P21" s="30">
        <v>274.31</v>
      </c>
      <c r="Q21" s="30">
        <v>256.74</v>
      </c>
      <c r="R21" s="30">
        <v>188.15</v>
      </c>
      <c r="S21" s="31">
        <v>245.12</v>
      </c>
    </row>
    <row r="22" spans="2:19" s="25" customFormat="1" ht="12.75" customHeight="1">
      <c r="B22" s="29">
        <v>8</v>
      </c>
      <c r="C22" s="30">
        <v>166.44</v>
      </c>
      <c r="D22" s="30">
        <v>200.56</v>
      </c>
      <c r="E22" s="30">
        <v>210.16</v>
      </c>
      <c r="F22" s="30">
        <v>250.23000000000002</v>
      </c>
      <c r="G22" s="30">
        <v>205.52</v>
      </c>
      <c r="H22" s="30">
        <v>292.99</v>
      </c>
      <c r="I22" s="30">
        <v>324.68</v>
      </c>
      <c r="J22" s="30">
        <v>299.49</v>
      </c>
      <c r="K22" s="30">
        <v>439.31</v>
      </c>
      <c r="L22" s="30">
        <v>405.99</v>
      </c>
      <c r="M22" s="30">
        <v>421.21000000000004</v>
      </c>
      <c r="N22" s="30">
        <v>252.51000000000002</v>
      </c>
      <c r="O22" s="30">
        <v>309.20999999999998</v>
      </c>
      <c r="P22" s="30">
        <v>289.93</v>
      </c>
      <c r="Q22" s="30">
        <v>257</v>
      </c>
      <c r="R22" s="30">
        <v>199.03</v>
      </c>
      <c r="S22" s="31">
        <v>268.24</v>
      </c>
    </row>
    <row r="23" spans="2:19" s="25" customFormat="1" ht="12.75" customHeight="1">
      <c r="B23" s="29">
        <v>9</v>
      </c>
      <c r="C23" s="30">
        <v>166.84</v>
      </c>
      <c r="D23" s="30">
        <v>204.89000000000001</v>
      </c>
      <c r="E23" s="30">
        <v>211.75</v>
      </c>
      <c r="F23" s="30">
        <v>251.38</v>
      </c>
      <c r="G23" s="30">
        <v>207.18</v>
      </c>
      <c r="H23" s="30">
        <v>299.17</v>
      </c>
      <c r="I23" s="30">
        <v>330.55</v>
      </c>
      <c r="J23" s="30">
        <v>304.19</v>
      </c>
      <c r="K23" s="30">
        <v>446.27</v>
      </c>
      <c r="L23" s="30">
        <v>416.09000000000003</v>
      </c>
      <c r="M23" s="30">
        <v>437.36</v>
      </c>
      <c r="N23" s="30">
        <v>253.63</v>
      </c>
      <c r="O23" s="30">
        <v>312.25</v>
      </c>
      <c r="P23" s="30">
        <v>292.60000000000002</v>
      </c>
      <c r="Q23" s="30">
        <v>261.57</v>
      </c>
      <c r="R23" s="30">
        <v>200.64000000000001</v>
      </c>
      <c r="S23" s="31">
        <v>299.42</v>
      </c>
    </row>
    <row r="24" spans="2:19" s="25" customFormat="1" ht="12.75" customHeight="1">
      <c r="B24" s="32">
        <v>10</v>
      </c>
      <c r="C24" s="33">
        <v>167.85</v>
      </c>
      <c r="D24" s="33">
        <v>206.14000000000001</v>
      </c>
      <c r="E24" s="33">
        <v>217.13</v>
      </c>
      <c r="F24" s="33">
        <v>256.61</v>
      </c>
      <c r="G24" s="33">
        <v>211.93</v>
      </c>
      <c r="H24" s="33">
        <v>303.95</v>
      </c>
      <c r="I24" s="33">
        <v>340.78000000000003</v>
      </c>
      <c r="J24" s="33">
        <v>305.37</v>
      </c>
      <c r="K24" s="33">
        <v>449.5</v>
      </c>
      <c r="L24" s="33">
        <v>417.85</v>
      </c>
      <c r="M24" s="33">
        <v>446.02</v>
      </c>
      <c r="N24" s="33">
        <v>258.48</v>
      </c>
      <c r="O24" s="33">
        <v>313.72000000000003</v>
      </c>
      <c r="P24" s="33">
        <v>302.73</v>
      </c>
      <c r="Q24" s="33">
        <v>262.77</v>
      </c>
      <c r="R24" s="33">
        <v>205.25</v>
      </c>
      <c r="S24" s="34">
        <v>314.40000000000003</v>
      </c>
    </row>
    <row r="25" spans="2:19" s="25" customFormat="1" ht="12.75" customHeight="1">
      <c r="B25" s="22">
        <v>11</v>
      </c>
      <c r="C25" s="23">
        <v>175.56</v>
      </c>
      <c r="D25" s="23">
        <v>206.23000000000002</v>
      </c>
      <c r="E25" s="23">
        <v>218.28</v>
      </c>
      <c r="F25" s="23">
        <v>259.62</v>
      </c>
      <c r="G25" s="23">
        <v>222.13</v>
      </c>
      <c r="H25" s="23">
        <v>304.2</v>
      </c>
      <c r="I25" s="23">
        <v>341.54</v>
      </c>
      <c r="J25" s="23">
        <v>313.34000000000003</v>
      </c>
      <c r="K25" s="23">
        <v>467.04</v>
      </c>
      <c r="L25" s="23">
        <v>424.79</v>
      </c>
      <c r="M25" s="23">
        <v>450.42</v>
      </c>
      <c r="N25" s="23">
        <v>261.11</v>
      </c>
      <c r="O25" s="23">
        <v>317.41000000000003</v>
      </c>
      <c r="P25" s="23">
        <v>307.54000000000002</v>
      </c>
      <c r="Q25" s="23">
        <v>266.2</v>
      </c>
      <c r="R25" s="23">
        <v>215.13</v>
      </c>
      <c r="S25" s="24">
        <v>330.78000000000003</v>
      </c>
    </row>
    <row r="26" spans="2:19" s="25" customFormat="1" ht="12.75" customHeight="1">
      <c r="B26" s="22">
        <v>12</v>
      </c>
      <c r="C26" s="23">
        <v>177.62</v>
      </c>
      <c r="D26" s="23">
        <v>216.12</v>
      </c>
      <c r="E26" s="23">
        <v>226.52</v>
      </c>
      <c r="F26" s="23">
        <v>267.95</v>
      </c>
      <c r="G26" s="23">
        <v>230.82</v>
      </c>
      <c r="H26" s="23">
        <v>307.85000000000002</v>
      </c>
      <c r="I26" s="23">
        <v>347.96</v>
      </c>
      <c r="J26" s="23">
        <v>321.61</v>
      </c>
      <c r="K26" s="23">
        <v>470.46000000000004</v>
      </c>
      <c r="L26" s="23">
        <v>437.97</v>
      </c>
      <c r="M26" s="23">
        <v>463.56</v>
      </c>
      <c r="N26" s="23">
        <v>269.98</v>
      </c>
      <c r="O26" s="23">
        <v>330.62</v>
      </c>
      <c r="P26" s="23">
        <v>310.79000000000002</v>
      </c>
      <c r="Q26" s="23">
        <v>271.10000000000002</v>
      </c>
      <c r="R26" s="23">
        <v>223.53</v>
      </c>
      <c r="S26" s="24">
        <v>354.61</v>
      </c>
    </row>
    <row r="27" spans="2:19" s="25" customFormat="1" ht="12.75" customHeight="1">
      <c r="B27" s="22">
        <v>13</v>
      </c>
      <c r="C27" s="23">
        <v>209.22</v>
      </c>
      <c r="D27" s="23">
        <v>247.74</v>
      </c>
      <c r="E27" s="23">
        <v>266.66000000000003</v>
      </c>
      <c r="F27" s="23">
        <v>305.48</v>
      </c>
      <c r="G27" s="23">
        <v>242.47</v>
      </c>
      <c r="H27" s="23">
        <v>359.7</v>
      </c>
      <c r="I27" s="23">
        <v>422.55</v>
      </c>
      <c r="J27" s="23">
        <v>386.32</v>
      </c>
      <c r="K27" s="23">
        <v>567.96</v>
      </c>
      <c r="L27" s="23">
        <v>512.28</v>
      </c>
      <c r="M27" s="23">
        <v>557.94000000000005</v>
      </c>
      <c r="N27" s="23">
        <v>321.14</v>
      </c>
      <c r="O27" s="23">
        <v>375.95</v>
      </c>
      <c r="P27" s="23">
        <v>378.56</v>
      </c>
      <c r="Q27" s="23">
        <v>332.27</v>
      </c>
      <c r="R27" s="23">
        <v>234.82</v>
      </c>
      <c r="S27" s="24">
        <v>370.41</v>
      </c>
    </row>
    <row r="28" spans="2:19" s="25" customFormat="1" ht="12.75" customHeight="1">
      <c r="B28" s="22">
        <v>14</v>
      </c>
      <c r="C28" s="23">
        <v>225.09</v>
      </c>
      <c r="D28" s="23">
        <v>260.39</v>
      </c>
      <c r="E28" s="23">
        <v>295.03000000000003</v>
      </c>
      <c r="F28" s="23">
        <v>346.90000000000003</v>
      </c>
      <c r="G28" s="23">
        <v>253.26000000000002</v>
      </c>
      <c r="H28" s="23">
        <v>396.63</v>
      </c>
      <c r="I28" s="23">
        <v>478.48</v>
      </c>
      <c r="J28" s="23">
        <v>430.19</v>
      </c>
      <c r="K28" s="23">
        <v>610.76</v>
      </c>
      <c r="L28" s="23">
        <v>581.15</v>
      </c>
      <c r="M28" s="23">
        <v>620.44000000000005</v>
      </c>
      <c r="N28" s="23">
        <v>349.61</v>
      </c>
      <c r="O28" s="23">
        <v>457.97</v>
      </c>
      <c r="P28" s="23">
        <v>424.8</v>
      </c>
      <c r="Q28" s="23">
        <v>355.09000000000003</v>
      </c>
      <c r="R28" s="23">
        <v>245.27</v>
      </c>
      <c r="S28" s="24">
        <v>385.42</v>
      </c>
    </row>
    <row r="29" spans="2:19" s="25" customFormat="1" ht="12.75" customHeight="1">
      <c r="B29" s="26">
        <v>15</v>
      </c>
      <c r="C29" s="27">
        <v>233.82</v>
      </c>
      <c r="D29" s="27">
        <v>269.16000000000003</v>
      </c>
      <c r="E29" s="27">
        <v>315.77</v>
      </c>
      <c r="F29" s="27">
        <v>358.84000000000003</v>
      </c>
      <c r="G29" s="27">
        <v>281.10000000000002</v>
      </c>
      <c r="H29" s="27">
        <v>421</v>
      </c>
      <c r="I29" s="27">
        <v>511.14</v>
      </c>
      <c r="J29" s="27">
        <v>478.04</v>
      </c>
      <c r="K29" s="27">
        <v>642.5</v>
      </c>
      <c r="L29" s="27">
        <v>630.02</v>
      </c>
      <c r="M29" s="27">
        <v>628.28</v>
      </c>
      <c r="N29" s="27">
        <v>362.29</v>
      </c>
      <c r="O29" s="27">
        <v>467.07</v>
      </c>
      <c r="P29" s="27">
        <v>445.67</v>
      </c>
      <c r="Q29" s="27">
        <v>374.73</v>
      </c>
      <c r="R29" s="27">
        <v>272.24</v>
      </c>
      <c r="S29" s="28">
        <v>407.67</v>
      </c>
    </row>
    <row r="30" spans="2:19" s="25" customFormat="1" ht="12.75" customHeight="1">
      <c r="B30" s="29">
        <v>16</v>
      </c>
      <c r="C30" s="30">
        <v>251.21</v>
      </c>
      <c r="D30" s="30">
        <v>281.93</v>
      </c>
      <c r="E30" s="30">
        <v>317.85000000000002</v>
      </c>
      <c r="F30" s="30">
        <v>371.44</v>
      </c>
      <c r="G30" s="30">
        <v>299.03000000000003</v>
      </c>
      <c r="H30" s="30">
        <v>438.64</v>
      </c>
      <c r="I30" s="30">
        <v>531.75</v>
      </c>
      <c r="J30" s="30">
        <v>488.32</v>
      </c>
      <c r="K30" s="30">
        <v>718.65</v>
      </c>
      <c r="L30" s="30">
        <v>718.02</v>
      </c>
      <c r="M30" s="30">
        <v>681.91</v>
      </c>
      <c r="N30" s="30">
        <v>376.79</v>
      </c>
      <c r="O30" s="30">
        <v>485.33</v>
      </c>
      <c r="P30" s="30">
        <v>468.85</v>
      </c>
      <c r="Q30" s="30">
        <v>392.53000000000003</v>
      </c>
      <c r="R30" s="30">
        <v>289.59000000000003</v>
      </c>
      <c r="S30" s="31">
        <v>427.1</v>
      </c>
    </row>
    <row r="31" spans="2:19" s="25" customFormat="1" ht="12.75" customHeight="1">
      <c r="B31" s="29">
        <v>17</v>
      </c>
      <c r="C31" s="30">
        <v>258.43</v>
      </c>
      <c r="D31" s="30">
        <v>290.18</v>
      </c>
      <c r="E31" s="30">
        <v>319.04000000000002</v>
      </c>
      <c r="F31" s="30">
        <v>379.21</v>
      </c>
      <c r="G31" s="30">
        <v>301.09000000000003</v>
      </c>
      <c r="H31" s="30">
        <v>440.39</v>
      </c>
      <c r="I31" s="30">
        <v>547.45000000000005</v>
      </c>
      <c r="J31" s="30">
        <v>489.38</v>
      </c>
      <c r="K31" s="30">
        <v>724.41</v>
      </c>
      <c r="L31" s="30">
        <v>726.80000000000007</v>
      </c>
      <c r="M31" s="30">
        <v>727.57</v>
      </c>
      <c r="N31" s="30">
        <v>389.45</v>
      </c>
      <c r="O31" s="30">
        <v>489.83</v>
      </c>
      <c r="P31" s="30">
        <v>481.6</v>
      </c>
      <c r="Q31" s="30">
        <v>394.7</v>
      </c>
      <c r="R31" s="30">
        <v>291.59000000000003</v>
      </c>
      <c r="S31" s="31">
        <v>443.03000000000003</v>
      </c>
    </row>
    <row r="32" spans="2:19" s="25" customFormat="1" ht="12.75" customHeight="1">
      <c r="B32" s="29">
        <v>18</v>
      </c>
      <c r="C32" s="30">
        <v>263.76</v>
      </c>
      <c r="D32" s="30">
        <v>291.38</v>
      </c>
      <c r="E32" s="30">
        <v>320.25</v>
      </c>
      <c r="F32" s="30">
        <v>380.25</v>
      </c>
      <c r="G32" s="30">
        <v>302.97000000000003</v>
      </c>
      <c r="H32" s="30">
        <v>441.57</v>
      </c>
      <c r="I32" s="30">
        <v>548.98</v>
      </c>
      <c r="J32" s="30">
        <v>490.46000000000004</v>
      </c>
      <c r="K32" s="30">
        <v>749.77</v>
      </c>
      <c r="L32" s="30">
        <v>748.87</v>
      </c>
      <c r="M32" s="30">
        <v>766.58</v>
      </c>
      <c r="N32" s="30">
        <v>392.65000000000003</v>
      </c>
      <c r="O32" s="30">
        <v>490.88</v>
      </c>
      <c r="P32" s="30">
        <v>482.77</v>
      </c>
      <c r="Q32" s="30">
        <v>395.87</v>
      </c>
      <c r="R32" s="30">
        <v>293.41000000000003</v>
      </c>
      <c r="S32" s="31">
        <v>453.67</v>
      </c>
    </row>
    <row r="33" spans="2:19" s="25" customFormat="1" ht="12.75" customHeight="1">
      <c r="B33" s="29">
        <v>19</v>
      </c>
      <c r="C33" s="30">
        <v>264.89999999999998</v>
      </c>
      <c r="D33" s="30">
        <v>294.36</v>
      </c>
      <c r="E33" s="30">
        <v>321.45999999999998</v>
      </c>
      <c r="F33" s="30">
        <v>381.29</v>
      </c>
      <c r="G33" s="30">
        <v>323.15000000000003</v>
      </c>
      <c r="H33" s="30">
        <v>442.67</v>
      </c>
      <c r="I33" s="30">
        <v>550.16999999999996</v>
      </c>
      <c r="J33" s="30">
        <v>491.52</v>
      </c>
      <c r="K33" s="30">
        <v>759.82</v>
      </c>
      <c r="L33" s="30">
        <v>788.49</v>
      </c>
      <c r="M33" s="30">
        <v>768.68000000000006</v>
      </c>
      <c r="N33" s="30">
        <v>393.83</v>
      </c>
      <c r="O33" s="30">
        <v>491.94</v>
      </c>
      <c r="P33" s="30">
        <v>483.96000000000004</v>
      </c>
      <c r="Q33" s="30">
        <v>397.07</v>
      </c>
      <c r="R33" s="30">
        <v>312.95</v>
      </c>
      <c r="S33" s="31">
        <v>473.07</v>
      </c>
    </row>
    <row r="34" spans="2:19" s="25" customFormat="1" ht="12.75" customHeight="1">
      <c r="B34" s="32">
        <v>20</v>
      </c>
      <c r="C34" s="33">
        <v>266.04000000000002</v>
      </c>
      <c r="D34" s="33">
        <v>295.54000000000002</v>
      </c>
      <c r="E34" s="33">
        <v>322.66000000000003</v>
      </c>
      <c r="F34" s="33">
        <v>382.33</v>
      </c>
      <c r="G34" s="33">
        <v>335.18</v>
      </c>
      <c r="H34" s="33">
        <v>443.8</v>
      </c>
      <c r="I34" s="33">
        <v>551.32000000000005</v>
      </c>
      <c r="J34" s="33">
        <v>492.6</v>
      </c>
      <c r="K34" s="33">
        <v>761.33</v>
      </c>
      <c r="L34" s="33">
        <v>797.55000000000007</v>
      </c>
      <c r="M34" s="33">
        <v>772.44</v>
      </c>
      <c r="N34" s="33">
        <v>395.01</v>
      </c>
      <c r="O34" s="33">
        <v>493</v>
      </c>
      <c r="P34" s="33">
        <v>487.37</v>
      </c>
      <c r="Q34" s="33">
        <v>398.28000000000003</v>
      </c>
      <c r="R34" s="33">
        <v>324.60000000000002</v>
      </c>
      <c r="S34" s="34">
        <v>488.28000000000003</v>
      </c>
    </row>
    <row r="35" spans="2:19" s="25" customFormat="1" ht="12.75" customHeight="1">
      <c r="B35" s="22">
        <v>21</v>
      </c>
      <c r="C35" s="23">
        <v>267.16000000000003</v>
      </c>
      <c r="D35" s="23">
        <v>305.14</v>
      </c>
      <c r="E35" s="23">
        <v>323.82</v>
      </c>
      <c r="F35" s="23">
        <v>385.19</v>
      </c>
      <c r="G35" s="23">
        <v>338.96</v>
      </c>
      <c r="H35" s="23">
        <v>444.8</v>
      </c>
      <c r="I35" s="23">
        <v>557.62</v>
      </c>
      <c r="J35" s="23">
        <v>493.66</v>
      </c>
      <c r="K35" s="23">
        <v>762.46</v>
      </c>
      <c r="L35" s="23">
        <v>798.65</v>
      </c>
      <c r="M35" s="23">
        <v>773.47</v>
      </c>
      <c r="N35" s="23">
        <v>396.1</v>
      </c>
      <c r="O35" s="23">
        <v>494.05</v>
      </c>
      <c r="P35" s="23">
        <v>491.66</v>
      </c>
      <c r="Q35" s="23">
        <v>398.39</v>
      </c>
      <c r="R35" s="23">
        <v>328.27</v>
      </c>
      <c r="S35" s="24">
        <v>495.57</v>
      </c>
    </row>
    <row r="36" spans="2:19" s="25" customFormat="1" ht="12.75" customHeight="1">
      <c r="B36" s="22">
        <v>22</v>
      </c>
      <c r="C36" s="23">
        <v>268.3</v>
      </c>
      <c r="D36" s="23">
        <v>306.33</v>
      </c>
      <c r="E36" s="23">
        <v>324.85000000000002</v>
      </c>
      <c r="F36" s="23">
        <v>386.19</v>
      </c>
      <c r="G36" s="23">
        <v>340.15000000000003</v>
      </c>
      <c r="H36" s="23">
        <v>445.8</v>
      </c>
      <c r="I36" s="23">
        <v>558.79</v>
      </c>
      <c r="J36" s="23">
        <v>494.73</v>
      </c>
      <c r="K36" s="23">
        <v>763.59</v>
      </c>
      <c r="L36" s="23">
        <v>799.74</v>
      </c>
      <c r="M36" s="23">
        <v>774.5</v>
      </c>
      <c r="N36" s="23">
        <v>397.2</v>
      </c>
      <c r="O36" s="23">
        <v>495.1</v>
      </c>
      <c r="P36" s="23">
        <v>493.01</v>
      </c>
      <c r="Q36" s="23">
        <v>400.41</v>
      </c>
      <c r="R36" s="23">
        <v>329.42</v>
      </c>
      <c r="S36" s="24">
        <v>510.22</v>
      </c>
    </row>
    <row r="37" spans="2:19" s="25" customFormat="1" ht="12.75" customHeight="1">
      <c r="B37" s="22">
        <v>23</v>
      </c>
      <c r="C37" s="23">
        <v>271.99</v>
      </c>
      <c r="D37" s="23">
        <v>307.52</v>
      </c>
      <c r="E37" s="23">
        <v>325.88</v>
      </c>
      <c r="F37" s="23">
        <v>387.2</v>
      </c>
      <c r="G37" s="23">
        <v>346.06</v>
      </c>
      <c r="H37" s="23">
        <v>446.8</v>
      </c>
      <c r="I37" s="23">
        <v>559.97</v>
      </c>
      <c r="J37" s="23">
        <v>495.81</v>
      </c>
      <c r="K37" s="23">
        <v>764.72</v>
      </c>
      <c r="L37" s="23">
        <v>801.21</v>
      </c>
      <c r="M37" s="23">
        <v>783.01</v>
      </c>
      <c r="N37" s="23">
        <v>398.3</v>
      </c>
      <c r="O37" s="23">
        <v>496.15000000000003</v>
      </c>
      <c r="P37" s="23">
        <v>494.18</v>
      </c>
      <c r="Q37" s="23">
        <v>410.84000000000003</v>
      </c>
      <c r="R37" s="23">
        <v>335.14</v>
      </c>
      <c r="S37" s="24">
        <v>521.56000000000006</v>
      </c>
    </row>
    <row r="38" spans="2:19" s="25" customFormat="1" ht="12.75" customHeight="1">
      <c r="B38" s="22">
        <v>24</v>
      </c>
      <c r="C38" s="23">
        <v>279.64</v>
      </c>
      <c r="D38" s="23">
        <v>309.37</v>
      </c>
      <c r="E38" s="23">
        <v>329.87</v>
      </c>
      <c r="F38" s="23">
        <v>392.91</v>
      </c>
      <c r="G38" s="23">
        <v>347.66</v>
      </c>
      <c r="H38" s="23">
        <v>452.98</v>
      </c>
      <c r="I38" s="23">
        <v>564.22</v>
      </c>
      <c r="J38" s="23">
        <v>522.28</v>
      </c>
      <c r="K38" s="23">
        <v>788.61</v>
      </c>
      <c r="L38" s="23">
        <v>802.2</v>
      </c>
      <c r="M38" s="23">
        <v>811.28</v>
      </c>
      <c r="N38" s="23">
        <v>403.95</v>
      </c>
      <c r="O38" s="23">
        <v>509.27000000000004</v>
      </c>
      <c r="P38" s="23">
        <v>497.67</v>
      </c>
      <c r="Q38" s="23">
        <v>412.39</v>
      </c>
      <c r="R38" s="23">
        <v>336.69</v>
      </c>
      <c r="S38" s="24">
        <v>537.11</v>
      </c>
    </row>
    <row r="39" spans="2:19" s="25" customFormat="1" ht="12.75" customHeight="1">
      <c r="B39" s="26">
        <v>25</v>
      </c>
      <c r="C39" s="27">
        <v>280.7</v>
      </c>
      <c r="D39" s="27">
        <v>312.05</v>
      </c>
      <c r="E39" s="27">
        <v>334.2</v>
      </c>
      <c r="F39" s="27">
        <v>396.66</v>
      </c>
      <c r="G39" s="27">
        <v>355.17</v>
      </c>
      <c r="H39" s="27">
        <v>467.53000000000003</v>
      </c>
      <c r="I39" s="27">
        <v>571.62</v>
      </c>
      <c r="J39" s="27">
        <v>532.15</v>
      </c>
      <c r="K39" s="27">
        <v>798.9</v>
      </c>
      <c r="L39" s="27">
        <v>804.23</v>
      </c>
      <c r="M39" s="27">
        <v>832.96</v>
      </c>
      <c r="N39" s="27">
        <v>413.17</v>
      </c>
      <c r="O39" s="27">
        <v>517.29999999999995</v>
      </c>
      <c r="P39" s="27">
        <v>510.40000000000003</v>
      </c>
      <c r="Q39" s="27">
        <v>417.24</v>
      </c>
      <c r="R39" s="27">
        <v>343.96</v>
      </c>
      <c r="S39" s="28">
        <v>554.29</v>
      </c>
    </row>
    <row r="40" spans="2:19" s="25" customFormat="1" ht="12.75" customHeight="1">
      <c r="B40" s="29">
        <v>26</v>
      </c>
      <c r="C40" s="30">
        <v>331.54</v>
      </c>
      <c r="D40" s="30">
        <v>379.25</v>
      </c>
      <c r="E40" s="30">
        <v>386.21000000000004</v>
      </c>
      <c r="F40" s="30">
        <v>511.61</v>
      </c>
      <c r="G40" s="30">
        <v>385.07</v>
      </c>
      <c r="H40" s="30">
        <v>606.41</v>
      </c>
      <c r="I40" s="30">
        <v>715.12</v>
      </c>
      <c r="J40" s="30">
        <v>603.16999999999996</v>
      </c>
      <c r="K40" s="30">
        <v>943.31000000000006</v>
      </c>
      <c r="L40" s="30">
        <v>969.14</v>
      </c>
      <c r="M40" s="30">
        <v>901.57</v>
      </c>
      <c r="N40" s="30">
        <v>516.48</v>
      </c>
      <c r="O40" s="30">
        <v>659.46</v>
      </c>
      <c r="P40" s="30">
        <v>640.34</v>
      </c>
      <c r="Q40" s="30">
        <v>509.04</v>
      </c>
      <c r="R40" s="30">
        <v>372.91</v>
      </c>
      <c r="S40" s="31">
        <v>572.39</v>
      </c>
    </row>
    <row r="41" spans="2:19" s="25" customFormat="1" ht="12.75" customHeight="1">
      <c r="B41" s="29">
        <v>27</v>
      </c>
      <c r="C41" s="30">
        <v>353.04</v>
      </c>
      <c r="D41" s="30">
        <v>392.25</v>
      </c>
      <c r="E41" s="30">
        <v>431.95</v>
      </c>
      <c r="F41" s="30">
        <v>549.71</v>
      </c>
      <c r="G41" s="30">
        <v>392.97</v>
      </c>
      <c r="H41" s="30">
        <v>629.58000000000004</v>
      </c>
      <c r="I41" s="30">
        <v>755.9</v>
      </c>
      <c r="J41" s="30">
        <v>678.2</v>
      </c>
      <c r="K41" s="30">
        <v>1015.46</v>
      </c>
      <c r="L41" s="30">
        <v>1098.2</v>
      </c>
      <c r="M41" s="30">
        <v>1075</v>
      </c>
      <c r="N41" s="30">
        <v>545.32000000000005</v>
      </c>
      <c r="O41" s="30">
        <v>728.73</v>
      </c>
      <c r="P41" s="30">
        <v>679.72</v>
      </c>
      <c r="Q41" s="30">
        <v>563.37</v>
      </c>
      <c r="R41" s="30">
        <v>380.57</v>
      </c>
      <c r="S41" s="31">
        <v>579.97</v>
      </c>
    </row>
    <row r="42" spans="2:19" s="25" customFormat="1" ht="12.75" customHeight="1">
      <c r="B42" s="29">
        <v>28</v>
      </c>
      <c r="C42" s="30">
        <v>365.38</v>
      </c>
      <c r="D42" s="30">
        <v>411.86</v>
      </c>
      <c r="E42" s="30">
        <v>453.41</v>
      </c>
      <c r="F42" s="30">
        <v>565.51</v>
      </c>
      <c r="G42" s="30">
        <v>394.19</v>
      </c>
      <c r="H42" s="30">
        <v>638.06000000000006</v>
      </c>
      <c r="I42" s="30">
        <v>783.88</v>
      </c>
      <c r="J42" s="30">
        <v>682.91</v>
      </c>
      <c r="K42" s="30">
        <v>1022.6800000000001</v>
      </c>
      <c r="L42" s="30">
        <v>1148.23</v>
      </c>
      <c r="M42" s="30">
        <v>1112.5</v>
      </c>
      <c r="N42" s="30">
        <v>561.31000000000006</v>
      </c>
      <c r="O42" s="30">
        <v>735.73</v>
      </c>
      <c r="P42" s="30">
        <v>692.12</v>
      </c>
      <c r="Q42" s="30">
        <v>576.04</v>
      </c>
      <c r="R42" s="30">
        <v>381.74</v>
      </c>
      <c r="S42" s="31">
        <v>594.63</v>
      </c>
    </row>
    <row r="43" spans="2:19" ht="12.75" customHeight="1">
      <c r="B43" s="29">
        <v>29</v>
      </c>
      <c r="C43" s="30">
        <v>368.69</v>
      </c>
      <c r="D43" s="30">
        <v>416.73</v>
      </c>
      <c r="E43" s="30">
        <v>455.58</v>
      </c>
      <c r="F43" s="30">
        <v>576.05000000000007</v>
      </c>
      <c r="G43" s="30">
        <v>395.41</v>
      </c>
      <c r="H43" s="30">
        <v>653.9</v>
      </c>
      <c r="I43" s="30">
        <v>806.31000000000006</v>
      </c>
      <c r="J43" s="30">
        <v>740.33</v>
      </c>
      <c r="K43" s="30">
        <v>1068.68</v>
      </c>
      <c r="L43" s="30">
        <v>1177.3700000000001</v>
      </c>
      <c r="M43" s="30">
        <v>1125.94</v>
      </c>
      <c r="N43" s="30">
        <v>562.62</v>
      </c>
      <c r="O43" s="30">
        <v>737.96</v>
      </c>
      <c r="P43" s="30">
        <v>725.48</v>
      </c>
      <c r="Q43" s="30">
        <v>577.14</v>
      </c>
      <c r="R43" s="30">
        <v>382.94</v>
      </c>
      <c r="S43" s="31">
        <v>609.27</v>
      </c>
    </row>
    <row r="44" spans="2:19" ht="12.75" customHeight="1">
      <c r="B44" s="32">
        <v>30</v>
      </c>
      <c r="C44" s="33">
        <v>368.74</v>
      </c>
      <c r="D44" s="33">
        <v>422.48</v>
      </c>
      <c r="E44" s="33">
        <v>456.78000000000003</v>
      </c>
      <c r="F44" s="33">
        <v>588.16</v>
      </c>
      <c r="G44" s="33">
        <v>404.6</v>
      </c>
      <c r="H44" s="33">
        <v>670.42</v>
      </c>
      <c r="I44" s="33">
        <v>809.53</v>
      </c>
      <c r="J44" s="33">
        <v>758.52</v>
      </c>
      <c r="K44" s="33">
        <v>1077.08</v>
      </c>
      <c r="L44" s="33">
        <v>1183.46</v>
      </c>
      <c r="M44" s="33">
        <v>1139.3</v>
      </c>
      <c r="N44" s="33">
        <v>567.39</v>
      </c>
      <c r="O44" s="33">
        <v>740.68000000000006</v>
      </c>
      <c r="P44" s="33">
        <v>729.45</v>
      </c>
      <c r="Q44" s="33">
        <v>595.77</v>
      </c>
      <c r="R44" s="33">
        <v>391.83</v>
      </c>
      <c r="S44" s="34">
        <v>622.71</v>
      </c>
    </row>
    <row r="45" spans="2:19" ht="12.75" customHeight="1">
      <c r="B45" s="22">
        <v>31</v>
      </c>
      <c r="C45" s="23">
        <v>381.19</v>
      </c>
      <c r="D45" s="23">
        <v>435.27</v>
      </c>
      <c r="E45" s="23">
        <v>457.99</v>
      </c>
      <c r="F45" s="23">
        <v>600.6</v>
      </c>
      <c r="G45" s="23">
        <v>418.39</v>
      </c>
      <c r="H45" s="23">
        <v>687.79</v>
      </c>
      <c r="I45" s="23">
        <v>856.6</v>
      </c>
      <c r="J45" s="23">
        <v>765.65</v>
      </c>
      <c r="K45" s="23">
        <v>1079.5899999999999</v>
      </c>
      <c r="L45" s="23">
        <v>1184.7</v>
      </c>
      <c r="M45" s="23">
        <v>1165.1400000000001</v>
      </c>
      <c r="N45" s="23">
        <v>586.66</v>
      </c>
      <c r="O45" s="23">
        <v>795.1</v>
      </c>
      <c r="P45" s="23">
        <v>753.27</v>
      </c>
      <c r="Q45" s="23">
        <v>620.56000000000006</v>
      </c>
      <c r="R45" s="23">
        <v>405.19</v>
      </c>
      <c r="S45" s="24">
        <v>638.98</v>
      </c>
    </row>
    <row r="46" spans="2:19" ht="12.75" customHeight="1">
      <c r="B46" s="22">
        <v>32</v>
      </c>
      <c r="C46" s="23">
        <v>389.13</v>
      </c>
      <c r="D46" s="23">
        <v>442.52</v>
      </c>
      <c r="E46" s="23">
        <v>459.06</v>
      </c>
      <c r="F46" s="23">
        <v>603.85</v>
      </c>
      <c r="G46" s="23">
        <v>436.78000000000003</v>
      </c>
      <c r="H46" s="23">
        <v>691.52</v>
      </c>
      <c r="I46" s="23">
        <v>882.44</v>
      </c>
      <c r="J46" s="23">
        <v>766.72</v>
      </c>
      <c r="K46" s="23">
        <v>1084.83</v>
      </c>
      <c r="L46" s="23">
        <v>1187.4100000000001</v>
      </c>
      <c r="M46" s="23">
        <v>1166.7</v>
      </c>
      <c r="N46" s="23">
        <v>619.72</v>
      </c>
      <c r="O46" s="23">
        <v>825.45</v>
      </c>
      <c r="P46" s="23">
        <v>769.32</v>
      </c>
      <c r="Q46" s="23">
        <v>633.72</v>
      </c>
      <c r="R46" s="23">
        <v>423</v>
      </c>
      <c r="S46" s="24">
        <v>653.65</v>
      </c>
    </row>
    <row r="47" spans="2:19" ht="12.75" customHeight="1">
      <c r="B47" s="22">
        <v>33</v>
      </c>
      <c r="C47" s="23">
        <v>397.05</v>
      </c>
      <c r="D47" s="23">
        <v>451.41</v>
      </c>
      <c r="E47" s="23">
        <v>484.33</v>
      </c>
      <c r="F47" s="23">
        <v>636.05000000000007</v>
      </c>
      <c r="G47" s="23">
        <v>446.23</v>
      </c>
      <c r="H47" s="23">
        <v>703.31000000000006</v>
      </c>
      <c r="I47" s="23">
        <v>902.62</v>
      </c>
      <c r="J47" s="23">
        <v>784.11</v>
      </c>
      <c r="K47" s="23">
        <v>1165.17</v>
      </c>
      <c r="L47" s="23">
        <v>1214.56</v>
      </c>
      <c r="M47" s="23">
        <v>1171.3700000000001</v>
      </c>
      <c r="N47" s="23">
        <v>631.88</v>
      </c>
      <c r="O47" s="23">
        <v>828.49</v>
      </c>
      <c r="P47" s="23">
        <v>772.4</v>
      </c>
      <c r="Q47" s="23">
        <v>654.73</v>
      </c>
      <c r="R47" s="23">
        <v>432.15000000000003</v>
      </c>
      <c r="S47" s="24">
        <v>667.96</v>
      </c>
    </row>
    <row r="48" spans="2:19" ht="12.75" customHeight="1">
      <c r="B48" s="22">
        <v>34</v>
      </c>
      <c r="C48" s="23">
        <v>401.06</v>
      </c>
      <c r="D48" s="23">
        <v>458.68</v>
      </c>
      <c r="E48" s="23">
        <v>488.21000000000004</v>
      </c>
      <c r="F48" s="23">
        <v>644.37</v>
      </c>
      <c r="G48" s="23">
        <v>462.63</v>
      </c>
      <c r="H48" s="23">
        <v>704.56000000000006</v>
      </c>
      <c r="I48" s="23">
        <v>922.18000000000006</v>
      </c>
      <c r="J48" s="23">
        <v>802.57</v>
      </c>
      <c r="K48" s="23">
        <v>1173.23</v>
      </c>
      <c r="L48" s="23">
        <v>1221.06</v>
      </c>
      <c r="M48" s="23">
        <v>1177.23</v>
      </c>
      <c r="N48" s="23">
        <v>642.16</v>
      </c>
      <c r="O48" s="23">
        <v>831.97</v>
      </c>
      <c r="P48" s="23">
        <v>795.52</v>
      </c>
      <c r="Q48" s="23">
        <v>665.04</v>
      </c>
      <c r="R48" s="23">
        <v>448.03000000000003</v>
      </c>
      <c r="S48" s="24">
        <v>682</v>
      </c>
    </row>
    <row r="49" spans="1:19" ht="12.75" customHeight="1">
      <c r="B49" s="26">
        <v>35</v>
      </c>
      <c r="C49" s="27">
        <v>407.53000000000003</v>
      </c>
      <c r="D49" s="27">
        <v>465.95</v>
      </c>
      <c r="E49" s="27">
        <v>489.33</v>
      </c>
      <c r="F49" s="27">
        <v>666.44</v>
      </c>
      <c r="G49" s="27">
        <v>464.62</v>
      </c>
      <c r="H49" s="27">
        <v>714.84</v>
      </c>
      <c r="I49" s="27">
        <v>942.39</v>
      </c>
      <c r="J49" s="27">
        <v>804.66</v>
      </c>
      <c r="K49" s="27">
        <v>1242.81</v>
      </c>
      <c r="L49" s="27">
        <v>1291.05</v>
      </c>
      <c r="M49" s="27">
        <v>1178.48</v>
      </c>
      <c r="N49" s="27">
        <v>643.49</v>
      </c>
      <c r="O49" s="27">
        <v>902.01</v>
      </c>
      <c r="P49" s="27">
        <v>804.98</v>
      </c>
      <c r="Q49" s="27">
        <v>666.26</v>
      </c>
      <c r="R49" s="27">
        <v>449.95</v>
      </c>
      <c r="S49" s="28">
        <v>703.76</v>
      </c>
    </row>
    <row r="50" spans="1:19" ht="12.75" customHeight="1"/>
    <row r="51" spans="1:19" ht="12.75" customHeight="1">
      <c r="B51" s="35" t="s">
        <v>10</v>
      </c>
    </row>
    <row r="52" spans="1:19" ht="12.75" customHeight="1"/>
    <row r="53" spans="1:19" ht="12.75" customHeight="1"/>
    <row r="54" spans="1:19" ht="12.75" customHeight="1"/>
    <row r="55" spans="1:19" ht="12.75" customHeight="1"/>
    <row r="56" spans="1:19" ht="12.75" customHeight="1"/>
    <row r="57" spans="1:19" ht="12.75" customHeight="1">
      <c r="A57" s="36"/>
      <c r="C57" s="36"/>
    </row>
    <row r="58" spans="1:19" ht="12.75" customHeight="1"/>
    <row r="59" spans="1:19" ht="14.15" customHeight="1"/>
    <row r="60" spans="1:19" ht="14.15" customHeight="1"/>
    <row r="61" spans="1:19" ht="6" customHeight="1"/>
    <row r="62" spans="1:19" ht="13">
      <c r="I62" s="2"/>
      <c r="K62" s="2"/>
      <c r="L62" s="2"/>
      <c r="S62" s="3" t="str">
        <f>+R2</f>
        <v>2023 Rates</v>
      </c>
    </row>
    <row r="63" spans="1:19" ht="25">
      <c r="B63" s="4" t="s">
        <v>0</v>
      </c>
      <c r="C63" s="4"/>
      <c r="E63" s="4"/>
      <c r="H63" s="5"/>
      <c r="I63" s="4"/>
    </row>
    <row r="64" spans="1:19" ht="12.75" customHeight="1">
      <c r="B64" s="4"/>
      <c r="C64" s="4"/>
      <c r="E64" s="4"/>
      <c r="H64" s="5"/>
      <c r="I64" s="4"/>
    </row>
    <row r="65" spans="1:19" ht="32.5">
      <c r="B65" s="6" t="s">
        <v>23</v>
      </c>
      <c r="C65" s="7"/>
      <c r="D65" s="7"/>
      <c r="E65" s="7"/>
      <c r="F65" s="7"/>
      <c r="G65" s="7"/>
      <c r="H65" s="8"/>
      <c r="I65" s="7"/>
      <c r="K65" s="7"/>
      <c r="L65" s="7"/>
      <c r="M65" s="7"/>
      <c r="N65" s="7"/>
      <c r="O65" s="7"/>
    </row>
    <row r="66" spans="1:19" ht="12.75" customHeight="1">
      <c r="B66" s="9"/>
      <c r="C66" s="7"/>
      <c r="D66" s="7"/>
      <c r="E66" s="7"/>
      <c r="F66" s="7"/>
      <c r="G66" s="7"/>
      <c r="H66" s="8"/>
      <c r="I66" s="7"/>
      <c r="K66" s="7"/>
      <c r="L66" s="7"/>
      <c r="M66" s="7"/>
      <c r="N66" s="7"/>
      <c r="O66" s="7"/>
    </row>
    <row r="67" spans="1:19" ht="12.75" customHeight="1">
      <c r="B67" s="6"/>
      <c r="C67" s="7"/>
      <c r="D67" s="7"/>
      <c r="E67" s="7"/>
      <c r="F67" s="7"/>
      <c r="G67" s="7"/>
      <c r="H67" s="8"/>
      <c r="I67" s="7"/>
      <c r="K67" s="7"/>
      <c r="L67" s="7"/>
      <c r="M67" s="7"/>
      <c r="N67" s="7"/>
      <c r="O67" s="7"/>
    </row>
    <row r="68" spans="1:19" ht="12.75" customHeight="1">
      <c r="B68" s="8"/>
      <c r="C68" s="7"/>
      <c r="D68" s="7"/>
      <c r="E68" s="7"/>
      <c r="F68" s="7"/>
      <c r="G68" s="7"/>
      <c r="H68" s="8"/>
      <c r="I68" s="7"/>
      <c r="K68" s="7"/>
      <c r="L68" s="7"/>
      <c r="M68" s="7"/>
      <c r="N68" s="7"/>
      <c r="O68" s="7"/>
    </row>
    <row r="69" spans="1:19" ht="12.75" customHeight="1">
      <c r="B69" s="11" t="s">
        <v>3</v>
      </c>
      <c r="C69" s="12">
        <f>C$9</f>
        <v>481</v>
      </c>
      <c r="D69" s="12">
        <f t="shared" ref="D69:S69" si="0">D$9</f>
        <v>482</v>
      </c>
      <c r="E69" s="12">
        <f t="shared" si="0"/>
        <v>484</v>
      </c>
      <c r="F69" s="12">
        <f t="shared" si="0"/>
        <v>401</v>
      </c>
      <c r="G69" s="12">
        <f t="shared" si="0"/>
        <v>402</v>
      </c>
      <c r="H69" s="12">
        <f t="shared" si="0"/>
        <v>403</v>
      </c>
      <c r="I69" s="12">
        <f t="shared" si="0"/>
        <v>404</v>
      </c>
      <c r="J69" s="12">
        <f t="shared" si="0"/>
        <v>405</v>
      </c>
      <c r="K69" s="12">
        <f t="shared" si="0"/>
        <v>406</v>
      </c>
      <c r="L69" s="12">
        <f t="shared" si="0"/>
        <v>407</v>
      </c>
      <c r="M69" s="12">
        <f t="shared" si="0"/>
        <v>408</v>
      </c>
      <c r="N69" s="12">
        <f t="shared" si="0"/>
        <v>409</v>
      </c>
      <c r="O69" s="12">
        <f t="shared" si="0"/>
        <v>411</v>
      </c>
      <c r="P69" s="12">
        <f t="shared" si="0"/>
        <v>412</v>
      </c>
      <c r="Q69" s="12">
        <f t="shared" si="0"/>
        <v>413</v>
      </c>
      <c r="R69" s="12">
        <f t="shared" si="0"/>
        <v>420</v>
      </c>
      <c r="S69" s="12">
        <f t="shared" si="0"/>
        <v>421</v>
      </c>
    </row>
    <row r="70" spans="1:19" ht="12.75" customHeight="1">
      <c r="A70" s="7"/>
      <c r="B70" s="13" t="s">
        <v>24</v>
      </c>
      <c r="C70" s="14">
        <v>408.56</v>
      </c>
      <c r="D70" s="14">
        <v>471.46000000000004</v>
      </c>
      <c r="E70" s="14">
        <v>490.6</v>
      </c>
      <c r="F70" s="14">
        <v>683.03</v>
      </c>
      <c r="G70" s="14">
        <v>503.97</v>
      </c>
      <c r="H70" s="14">
        <v>724.59</v>
      </c>
      <c r="I70" s="14">
        <v>957.54</v>
      </c>
      <c r="J70" s="14">
        <v>805.72</v>
      </c>
      <c r="K70" s="14">
        <v>1287.4000000000001</v>
      </c>
      <c r="L70" s="14">
        <v>1298.6200000000001</v>
      </c>
      <c r="M70" s="14">
        <v>1203.51</v>
      </c>
      <c r="N70" s="14">
        <v>644.72</v>
      </c>
      <c r="O70" s="14">
        <v>909</v>
      </c>
      <c r="P70" s="14">
        <v>858.34</v>
      </c>
      <c r="Q70" s="14">
        <v>680.52</v>
      </c>
      <c r="R70" s="14">
        <v>488.08</v>
      </c>
      <c r="S70" s="15">
        <v>710.53</v>
      </c>
    </row>
    <row r="71" spans="1:19" ht="12.75" customHeight="1">
      <c r="A71" s="16"/>
      <c r="B71" s="22">
        <v>37</v>
      </c>
      <c r="C71" s="37">
        <v>425.32</v>
      </c>
      <c r="D71" s="37">
        <v>481.96000000000004</v>
      </c>
      <c r="E71" s="37">
        <v>491.82</v>
      </c>
      <c r="F71" s="37">
        <v>685.71</v>
      </c>
      <c r="G71" s="37">
        <v>532.06000000000006</v>
      </c>
      <c r="H71" s="37">
        <v>730.94</v>
      </c>
      <c r="I71" s="37">
        <v>993.13</v>
      </c>
      <c r="J71" s="37">
        <v>806.79</v>
      </c>
      <c r="K71" s="37">
        <v>1306.96</v>
      </c>
      <c r="L71" s="37">
        <v>1300.19</v>
      </c>
      <c r="M71" s="37">
        <v>1226.73</v>
      </c>
      <c r="N71" s="37">
        <v>683.22</v>
      </c>
      <c r="O71" s="37">
        <v>910.09</v>
      </c>
      <c r="P71" s="37">
        <v>870.61</v>
      </c>
      <c r="Q71" s="37">
        <v>707.79</v>
      </c>
      <c r="R71" s="37">
        <v>515.27</v>
      </c>
      <c r="S71" s="38">
        <v>726.11</v>
      </c>
    </row>
    <row r="72" spans="1:19" s="40" customFormat="1" ht="12.75" customHeight="1">
      <c r="A72" s="39"/>
      <c r="B72" s="22">
        <v>38</v>
      </c>
      <c r="C72" s="37">
        <v>431.05</v>
      </c>
      <c r="D72" s="37">
        <v>488.59000000000003</v>
      </c>
      <c r="E72" s="37">
        <v>493.04</v>
      </c>
      <c r="F72" s="37">
        <v>687.51</v>
      </c>
      <c r="G72" s="37">
        <v>534.9</v>
      </c>
      <c r="H72" s="37">
        <v>753.65</v>
      </c>
      <c r="I72" s="37">
        <v>1023.65</v>
      </c>
      <c r="J72" s="37">
        <v>838.28</v>
      </c>
      <c r="K72" s="37">
        <v>1322.88</v>
      </c>
      <c r="L72" s="37">
        <v>1301.3900000000001</v>
      </c>
      <c r="M72" s="37">
        <v>1229.06</v>
      </c>
      <c r="N72" s="37">
        <v>695.15</v>
      </c>
      <c r="O72" s="37">
        <v>916.22</v>
      </c>
      <c r="P72" s="37">
        <v>874.49</v>
      </c>
      <c r="Q72" s="37">
        <v>720.6</v>
      </c>
      <c r="R72" s="37">
        <v>518.02</v>
      </c>
      <c r="S72" s="38">
        <v>740.58</v>
      </c>
    </row>
    <row r="73" spans="1:19" ht="12.75" customHeight="1">
      <c r="A73" s="25"/>
      <c r="B73" s="22">
        <v>39</v>
      </c>
      <c r="C73" s="37">
        <v>438.67</v>
      </c>
      <c r="D73" s="37">
        <v>495.06</v>
      </c>
      <c r="E73" s="37">
        <v>501.55</v>
      </c>
      <c r="F73" s="37">
        <v>718.84</v>
      </c>
      <c r="G73" s="37">
        <v>545.86</v>
      </c>
      <c r="H73" s="37">
        <v>763.37</v>
      </c>
      <c r="I73" s="37">
        <v>1045.06</v>
      </c>
      <c r="J73" s="37">
        <v>853.36</v>
      </c>
      <c r="K73" s="37">
        <v>1323.97</v>
      </c>
      <c r="L73" s="37">
        <v>1302.56</v>
      </c>
      <c r="M73" s="37">
        <v>1240.23</v>
      </c>
      <c r="N73" s="37">
        <v>708.19</v>
      </c>
      <c r="O73" s="37">
        <v>917.72</v>
      </c>
      <c r="P73" s="37">
        <v>911.2</v>
      </c>
      <c r="Q73" s="37">
        <v>733.76</v>
      </c>
      <c r="R73" s="37">
        <v>528.64</v>
      </c>
      <c r="S73" s="38">
        <v>754.46</v>
      </c>
    </row>
    <row r="74" spans="1:19" ht="12.75" customHeight="1">
      <c r="A74" s="25"/>
      <c r="B74" s="26">
        <v>40</v>
      </c>
      <c r="C74" s="41">
        <v>446.6</v>
      </c>
      <c r="D74" s="41">
        <v>503.31</v>
      </c>
      <c r="E74" s="41">
        <v>502.76</v>
      </c>
      <c r="F74" s="41">
        <v>732.9</v>
      </c>
      <c r="G74" s="41">
        <v>547.07000000000005</v>
      </c>
      <c r="H74" s="41">
        <v>798.65</v>
      </c>
      <c r="I74" s="41">
        <v>1046.9000000000001</v>
      </c>
      <c r="J74" s="41">
        <v>854.88</v>
      </c>
      <c r="K74" s="41">
        <v>1325.05</v>
      </c>
      <c r="L74" s="41">
        <v>1303.78</v>
      </c>
      <c r="M74" s="41">
        <v>1292.8500000000001</v>
      </c>
      <c r="N74" s="41">
        <v>712.18000000000006</v>
      </c>
      <c r="O74" s="41">
        <v>918.98</v>
      </c>
      <c r="P74" s="41">
        <v>912.63</v>
      </c>
      <c r="Q74" s="41">
        <v>743.68000000000006</v>
      </c>
      <c r="R74" s="41">
        <v>529.79999999999995</v>
      </c>
      <c r="S74" s="42">
        <v>769.84</v>
      </c>
    </row>
    <row r="75" spans="1:19" ht="12.75" customHeight="1">
      <c r="A75" s="25"/>
      <c r="B75" s="29">
        <v>41</v>
      </c>
      <c r="C75" s="43">
        <v>454.53000000000003</v>
      </c>
      <c r="D75" s="43">
        <v>506.44</v>
      </c>
      <c r="E75" s="43">
        <v>507.78000000000003</v>
      </c>
      <c r="F75" s="43">
        <v>745.5</v>
      </c>
      <c r="G75" s="43">
        <v>557.48</v>
      </c>
      <c r="H75" s="43">
        <v>802.19</v>
      </c>
      <c r="I75" s="43">
        <v>1067.03</v>
      </c>
      <c r="J75" s="43">
        <v>884.97</v>
      </c>
      <c r="K75" s="43">
        <v>1326.14</v>
      </c>
      <c r="L75" s="43">
        <v>1305.1100000000001</v>
      </c>
      <c r="M75" s="43">
        <v>1377.79</v>
      </c>
      <c r="N75" s="43">
        <v>731.11</v>
      </c>
      <c r="O75" s="43">
        <v>967.19</v>
      </c>
      <c r="P75" s="43">
        <v>915.46</v>
      </c>
      <c r="Q75" s="43">
        <v>745.39</v>
      </c>
      <c r="R75" s="43">
        <v>539.89</v>
      </c>
      <c r="S75" s="44">
        <v>785.53</v>
      </c>
    </row>
    <row r="76" spans="1:19" ht="12.75" customHeight="1">
      <c r="A76" s="25"/>
      <c r="B76" s="29">
        <v>42</v>
      </c>
      <c r="C76" s="43">
        <v>461.83</v>
      </c>
      <c r="D76" s="43">
        <v>517.58000000000004</v>
      </c>
      <c r="E76" s="43">
        <v>529.58000000000004</v>
      </c>
      <c r="F76" s="43">
        <v>755.26</v>
      </c>
      <c r="G76" s="43">
        <v>559.82000000000005</v>
      </c>
      <c r="H76" s="43">
        <v>806.59</v>
      </c>
      <c r="I76" s="43">
        <v>1087.33</v>
      </c>
      <c r="J76" s="43">
        <v>902.59</v>
      </c>
      <c r="K76" s="43">
        <v>1345.68</v>
      </c>
      <c r="L76" s="43">
        <v>1325.47</v>
      </c>
      <c r="M76" s="43">
        <v>1400.33</v>
      </c>
      <c r="N76" s="43">
        <v>742.65</v>
      </c>
      <c r="O76" s="43">
        <v>989.04000000000008</v>
      </c>
      <c r="P76" s="43">
        <v>956.89</v>
      </c>
      <c r="Q76" s="43">
        <v>769.61</v>
      </c>
      <c r="R76" s="43">
        <v>542.16</v>
      </c>
      <c r="S76" s="44">
        <v>800.48</v>
      </c>
    </row>
    <row r="77" spans="1:19" ht="12.75" customHeight="1">
      <c r="A77" s="25"/>
      <c r="B77" s="29">
        <v>43</v>
      </c>
      <c r="C77" s="43">
        <v>467.73</v>
      </c>
      <c r="D77" s="43">
        <v>527.16999999999996</v>
      </c>
      <c r="E77" s="43">
        <v>539.07000000000005</v>
      </c>
      <c r="F77" s="43">
        <v>770.35</v>
      </c>
      <c r="G77" s="43">
        <v>561.04</v>
      </c>
      <c r="H77" s="43">
        <v>855.9</v>
      </c>
      <c r="I77" s="43">
        <v>1107.47</v>
      </c>
      <c r="J77" s="43">
        <v>904.59</v>
      </c>
      <c r="K77" s="43">
        <v>1354.72</v>
      </c>
      <c r="L77" s="43">
        <v>1393.17</v>
      </c>
      <c r="M77" s="43">
        <v>1451.3700000000001</v>
      </c>
      <c r="N77" s="43">
        <v>754.80000000000007</v>
      </c>
      <c r="O77" s="43">
        <v>1030.67</v>
      </c>
      <c r="P77" s="43">
        <v>970.12</v>
      </c>
      <c r="Q77" s="43">
        <v>782.61</v>
      </c>
      <c r="R77" s="43">
        <v>543.34</v>
      </c>
      <c r="S77" s="44">
        <v>828.47</v>
      </c>
    </row>
    <row r="78" spans="1:19" ht="12.75" customHeight="1">
      <c r="A78" s="25"/>
      <c r="B78" s="29">
        <v>44</v>
      </c>
      <c r="C78" s="43">
        <v>474.58</v>
      </c>
      <c r="D78" s="43">
        <v>535.25</v>
      </c>
      <c r="E78" s="43">
        <v>543.33000000000004</v>
      </c>
      <c r="F78" s="43">
        <v>780.57</v>
      </c>
      <c r="G78" s="43">
        <v>570.99</v>
      </c>
      <c r="H78" s="43">
        <v>890.33</v>
      </c>
      <c r="I78" s="43">
        <v>1128.1000000000001</v>
      </c>
      <c r="J78" s="43">
        <v>944.4</v>
      </c>
      <c r="K78" s="43">
        <v>1355.82</v>
      </c>
      <c r="L78" s="43">
        <v>1428.41</v>
      </c>
      <c r="M78" s="43">
        <v>1456.49</v>
      </c>
      <c r="N78" s="43">
        <v>766.26</v>
      </c>
      <c r="O78" s="43">
        <v>1044.4000000000001</v>
      </c>
      <c r="P78" s="43">
        <v>989.67000000000007</v>
      </c>
      <c r="Q78" s="43">
        <v>793.84</v>
      </c>
      <c r="R78" s="43">
        <v>552.97</v>
      </c>
      <c r="S78" s="44">
        <v>834.67000000000007</v>
      </c>
    </row>
    <row r="79" spans="1:19" ht="12.75" customHeight="1">
      <c r="A79" s="25"/>
      <c r="B79" s="32">
        <v>45</v>
      </c>
      <c r="C79" s="45">
        <v>481.73</v>
      </c>
      <c r="D79" s="45">
        <v>541.75</v>
      </c>
      <c r="E79" s="45">
        <v>550.89</v>
      </c>
      <c r="F79" s="45">
        <v>792.55000000000007</v>
      </c>
      <c r="G79" s="45">
        <v>572.93000000000006</v>
      </c>
      <c r="H79" s="45">
        <v>912.77</v>
      </c>
      <c r="I79" s="45">
        <v>1148.43</v>
      </c>
      <c r="J79" s="45">
        <v>1017.47</v>
      </c>
      <c r="K79" s="45">
        <v>1356.91</v>
      </c>
      <c r="L79" s="45">
        <v>1432.77</v>
      </c>
      <c r="M79" s="45">
        <v>1463.1000000000001</v>
      </c>
      <c r="N79" s="45">
        <v>778.43000000000006</v>
      </c>
      <c r="O79" s="45">
        <v>1046.28</v>
      </c>
      <c r="P79" s="45">
        <v>1010.1700000000001</v>
      </c>
      <c r="Q79" s="45">
        <v>806.49</v>
      </c>
      <c r="R79" s="45">
        <v>554.85</v>
      </c>
      <c r="S79" s="46">
        <v>858.21</v>
      </c>
    </row>
    <row r="80" spans="1:19" ht="12.75" customHeight="1">
      <c r="A80" s="25"/>
      <c r="B80" s="22">
        <v>46</v>
      </c>
      <c r="C80" s="37">
        <v>487.32</v>
      </c>
      <c r="D80" s="37">
        <v>553.61</v>
      </c>
      <c r="E80" s="37">
        <v>567.16999999999996</v>
      </c>
      <c r="F80" s="37">
        <v>804.97</v>
      </c>
      <c r="G80" s="37">
        <v>611.43000000000006</v>
      </c>
      <c r="H80" s="37">
        <v>920.55000000000007</v>
      </c>
      <c r="I80" s="37">
        <v>1173.75</v>
      </c>
      <c r="J80" s="37">
        <v>1024.77</v>
      </c>
      <c r="K80" s="37">
        <v>1358</v>
      </c>
      <c r="L80" s="37">
        <v>1520.18</v>
      </c>
      <c r="M80" s="37">
        <v>1595.42</v>
      </c>
      <c r="N80" s="37">
        <v>786.53</v>
      </c>
      <c r="O80" s="37">
        <v>1084.02</v>
      </c>
      <c r="P80" s="37">
        <v>1019.21</v>
      </c>
      <c r="Q80" s="37">
        <v>814.88</v>
      </c>
      <c r="R80" s="37">
        <v>592.14</v>
      </c>
      <c r="S80" s="38">
        <v>874.11</v>
      </c>
    </row>
    <row r="81" spans="1:19" ht="12.75" customHeight="1">
      <c r="A81" s="25"/>
      <c r="B81" s="22">
        <v>47</v>
      </c>
      <c r="C81" s="37">
        <v>494.46000000000004</v>
      </c>
      <c r="D81" s="37">
        <v>559.14</v>
      </c>
      <c r="E81" s="37">
        <v>576.64</v>
      </c>
      <c r="F81" s="37">
        <v>819</v>
      </c>
      <c r="G81" s="37">
        <v>615.30000000000007</v>
      </c>
      <c r="H81" s="37">
        <v>928.15</v>
      </c>
      <c r="I81" s="37">
        <v>1188.8600000000001</v>
      </c>
      <c r="J81" s="37">
        <v>1080.9100000000001</v>
      </c>
      <c r="K81" s="37">
        <v>1359.09</v>
      </c>
      <c r="L81" s="37">
        <v>1586.91</v>
      </c>
      <c r="M81" s="37">
        <v>1608.72</v>
      </c>
      <c r="N81" s="37">
        <v>799.36</v>
      </c>
      <c r="O81" s="37">
        <v>1087.8499999999999</v>
      </c>
      <c r="P81" s="37">
        <v>1033.3499999999999</v>
      </c>
      <c r="Q81" s="37">
        <v>828.66</v>
      </c>
      <c r="R81" s="37">
        <v>595.88</v>
      </c>
      <c r="S81" s="38">
        <v>892.16</v>
      </c>
    </row>
    <row r="82" spans="1:19" ht="12.75" customHeight="1">
      <c r="A82" s="25"/>
      <c r="B82" s="22">
        <v>48</v>
      </c>
      <c r="C82" s="37">
        <v>501.15000000000003</v>
      </c>
      <c r="D82" s="37">
        <v>569.43000000000006</v>
      </c>
      <c r="E82" s="37">
        <v>584.19000000000005</v>
      </c>
      <c r="F82" s="37">
        <v>831.23</v>
      </c>
      <c r="G82" s="37">
        <v>616.52</v>
      </c>
      <c r="H82" s="37">
        <v>956.28</v>
      </c>
      <c r="I82" s="37">
        <v>1209.1600000000001</v>
      </c>
      <c r="J82" s="37">
        <v>1086.53</v>
      </c>
      <c r="K82" s="37">
        <v>1372.59</v>
      </c>
      <c r="L82" s="37">
        <v>1593.6000000000001</v>
      </c>
      <c r="M82" s="37">
        <v>1610.07</v>
      </c>
      <c r="N82" s="37">
        <v>811.51</v>
      </c>
      <c r="O82" s="37">
        <v>1088.94</v>
      </c>
      <c r="P82" s="37">
        <v>1050.05</v>
      </c>
      <c r="Q82" s="37">
        <v>839.28</v>
      </c>
      <c r="R82" s="37">
        <v>597.07000000000005</v>
      </c>
      <c r="S82" s="38">
        <v>910.25</v>
      </c>
    </row>
    <row r="83" spans="1:19" ht="12.75" customHeight="1">
      <c r="A83" s="25"/>
      <c r="B83" s="22">
        <v>49</v>
      </c>
      <c r="C83" s="37">
        <v>506.73</v>
      </c>
      <c r="D83" s="37">
        <v>575.12</v>
      </c>
      <c r="E83" s="37">
        <v>590.62</v>
      </c>
      <c r="F83" s="37">
        <v>843.06000000000006</v>
      </c>
      <c r="G83" s="37">
        <v>639.97</v>
      </c>
      <c r="H83" s="37">
        <v>959.13</v>
      </c>
      <c r="I83" s="37">
        <v>1228.82</v>
      </c>
      <c r="J83" s="37">
        <v>1104.07</v>
      </c>
      <c r="K83" s="37">
        <v>1383.8500000000001</v>
      </c>
      <c r="L83" s="37">
        <v>1667.9</v>
      </c>
      <c r="M83" s="37">
        <v>1611.23</v>
      </c>
      <c r="N83" s="37">
        <v>824.33</v>
      </c>
      <c r="O83" s="37">
        <v>1090.03</v>
      </c>
      <c r="P83" s="37">
        <v>1051.42</v>
      </c>
      <c r="Q83" s="37">
        <v>853.93000000000006</v>
      </c>
      <c r="R83" s="37">
        <v>619.79</v>
      </c>
      <c r="S83" s="38">
        <v>928.17000000000007</v>
      </c>
    </row>
    <row r="84" spans="1:19" ht="12.75" customHeight="1">
      <c r="A84" s="25"/>
      <c r="B84" s="26">
        <v>50</v>
      </c>
      <c r="C84" s="41">
        <v>514.04999999999995</v>
      </c>
      <c r="D84" s="41">
        <v>583.46</v>
      </c>
      <c r="E84" s="41">
        <v>591.69000000000005</v>
      </c>
      <c r="F84" s="41">
        <v>844.17000000000007</v>
      </c>
      <c r="G84" s="41">
        <v>642.35</v>
      </c>
      <c r="H84" s="41">
        <v>961.39</v>
      </c>
      <c r="I84" s="41">
        <v>1247.47</v>
      </c>
      <c r="J84" s="41">
        <v>1107.49</v>
      </c>
      <c r="K84" s="41">
        <v>1407.4</v>
      </c>
      <c r="L84" s="41">
        <v>1675.3400000000001</v>
      </c>
      <c r="M84" s="41">
        <v>1612.4</v>
      </c>
      <c r="N84" s="41">
        <v>836</v>
      </c>
      <c r="O84" s="41">
        <v>1092.46</v>
      </c>
      <c r="P84" s="41">
        <v>1052.8600000000001</v>
      </c>
      <c r="Q84" s="41">
        <v>866.1</v>
      </c>
      <c r="R84" s="41">
        <v>622.09</v>
      </c>
      <c r="S84" s="42">
        <v>946.67000000000007</v>
      </c>
    </row>
    <row r="85" spans="1:19" ht="12.75" customHeight="1">
      <c r="A85" s="25"/>
      <c r="B85" s="29">
        <v>52</v>
      </c>
      <c r="C85" s="43">
        <v>529.39</v>
      </c>
      <c r="D85" s="43">
        <v>594.89</v>
      </c>
      <c r="E85" s="43">
        <v>594.97</v>
      </c>
      <c r="F85" s="43">
        <v>878.47</v>
      </c>
      <c r="G85" s="43">
        <v>686.39</v>
      </c>
      <c r="H85" s="43">
        <v>1009.12</v>
      </c>
      <c r="I85" s="43">
        <v>1293.8600000000001</v>
      </c>
      <c r="J85" s="43">
        <v>1176.3</v>
      </c>
      <c r="K85" s="43">
        <v>1588.07</v>
      </c>
      <c r="L85" s="43">
        <v>1680.76</v>
      </c>
      <c r="M85" s="43">
        <v>1667.21</v>
      </c>
      <c r="N85" s="43">
        <v>850.67000000000007</v>
      </c>
      <c r="O85" s="43">
        <v>1175.1200000000001</v>
      </c>
      <c r="P85" s="43">
        <v>1061.72</v>
      </c>
      <c r="Q85" s="43">
        <v>881.41</v>
      </c>
      <c r="R85" s="43">
        <v>664.73</v>
      </c>
      <c r="S85" s="44">
        <v>956.01</v>
      </c>
    </row>
    <row r="86" spans="1:19" ht="12.75" customHeight="1">
      <c r="A86" s="25"/>
      <c r="B86" s="29">
        <v>54</v>
      </c>
      <c r="C86" s="43">
        <v>534.96</v>
      </c>
      <c r="D86" s="43">
        <v>602.16</v>
      </c>
      <c r="E86" s="43">
        <v>624.78</v>
      </c>
      <c r="F86" s="43">
        <v>897.33</v>
      </c>
      <c r="G86" s="43">
        <v>694.38</v>
      </c>
      <c r="H86" s="43">
        <v>1031.07</v>
      </c>
      <c r="I86" s="43">
        <v>1318.38</v>
      </c>
      <c r="J86" s="43">
        <v>1183.6100000000001</v>
      </c>
      <c r="K86" s="43">
        <v>1598.77</v>
      </c>
      <c r="L86" s="43">
        <v>1684.4</v>
      </c>
      <c r="M86" s="43">
        <v>1673.21</v>
      </c>
      <c r="N86" s="43">
        <v>865.42000000000007</v>
      </c>
      <c r="O86" s="43">
        <v>1225.99</v>
      </c>
      <c r="P86" s="43">
        <v>1115.8500000000001</v>
      </c>
      <c r="Q86" s="43">
        <v>894.02</v>
      </c>
      <c r="R86" s="43">
        <v>672.47</v>
      </c>
      <c r="S86" s="44">
        <v>987.1</v>
      </c>
    </row>
    <row r="87" spans="1:19" ht="12.75" customHeight="1">
      <c r="A87" s="25"/>
      <c r="B87" s="29">
        <v>56</v>
      </c>
      <c r="C87" s="43">
        <v>545.79999999999995</v>
      </c>
      <c r="D87" s="43">
        <v>613.70000000000005</v>
      </c>
      <c r="E87" s="43">
        <v>636.21</v>
      </c>
      <c r="F87" s="43">
        <v>925.33</v>
      </c>
      <c r="G87" s="43">
        <v>722.84</v>
      </c>
      <c r="H87" s="43">
        <v>1050.0899999999999</v>
      </c>
      <c r="I87" s="43">
        <v>1365.83</v>
      </c>
      <c r="J87" s="43">
        <v>1187.1500000000001</v>
      </c>
      <c r="K87" s="43">
        <v>1673.3500000000001</v>
      </c>
      <c r="L87" s="43">
        <v>1765.3600000000001</v>
      </c>
      <c r="M87" s="43">
        <v>1686.95</v>
      </c>
      <c r="N87" s="43">
        <v>892.41</v>
      </c>
      <c r="O87" s="43">
        <v>1242.8800000000001</v>
      </c>
      <c r="P87" s="43">
        <v>1155.9100000000001</v>
      </c>
      <c r="Q87" s="43">
        <v>923.35</v>
      </c>
      <c r="R87" s="43">
        <v>700.03</v>
      </c>
      <c r="S87" s="44">
        <v>1016.5</v>
      </c>
    </row>
    <row r="88" spans="1:19" ht="12.75" customHeight="1">
      <c r="A88" s="25"/>
      <c r="B88" s="29">
        <v>58</v>
      </c>
      <c r="C88" s="43">
        <v>557.25</v>
      </c>
      <c r="D88" s="43">
        <v>625.09</v>
      </c>
      <c r="E88" s="43">
        <v>648.5</v>
      </c>
      <c r="F88" s="43">
        <v>953.35</v>
      </c>
      <c r="G88" s="43">
        <v>751.30000000000007</v>
      </c>
      <c r="H88" s="43">
        <v>1060.51</v>
      </c>
      <c r="I88" s="43">
        <v>1414.29</v>
      </c>
      <c r="J88" s="43">
        <v>1190.6600000000001</v>
      </c>
      <c r="K88" s="43">
        <v>1721.04</v>
      </c>
      <c r="L88" s="43">
        <v>1858.93</v>
      </c>
      <c r="M88" s="43">
        <v>1700.67</v>
      </c>
      <c r="N88" s="43">
        <v>919.41</v>
      </c>
      <c r="O88" s="43">
        <v>1259.77</v>
      </c>
      <c r="P88" s="43">
        <v>1195.83</v>
      </c>
      <c r="Q88" s="43">
        <v>954.54</v>
      </c>
      <c r="R88" s="43">
        <v>727.59</v>
      </c>
      <c r="S88" s="44">
        <v>1049.06</v>
      </c>
    </row>
    <row r="89" spans="1:19" ht="12.75" customHeight="1">
      <c r="A89" s="25"/>
      <c r="B89" s="32">
        <v>60</v>
      </c>
      <c r="C89" s="45">
        <v>573.86</v>
      </c>
      <c r="D89" s="45">
        <v>639.05000000000007</v>
      </c>
      <c r="E89" s="45">
        <v>651.79</v>
      </c>
      <c r="F89" s="45">
        <v>984.80000000000007</v>
      </c>
      <c r="G89" s="45">
        <v>754.94</v>
      </c>
      <c r="H89" s="45">
        <v>1137.9000000000001</v>
      </c>
      <c r="I89" s="45">
        <v>1474.8</v>
      </c>
      <c r="J89" s="45">
        <v>1196.33</v>
      </c>
      <c r="K89" s="45">
        <v>1752.05</v>
      </c>
      <c r="L89" s="45">
        <v>1918.99</v>
      </c>
      <c r="M89" s="45">
        <v>1787.2</v>
      </c>
      <c r="N89" s="45">
        <v>954.96</v>
      </c>
      <c r="O89" s="45">
        <v>1394.63</v>
      </c>
      <c r="P89" s="45">
        <v>1287.76</v>
      </c>
      <c r="Q89" s="45">
        <v>989.93000000000006</v>
      </c>
      <c r="R89" s="45">
        <v>731.12</v>
      </c>
      <c r="S89" s="46">
        <v>1080.74</v>
      </c>
    </row>
    <row r="90" spans="1:19" ht="12.75" customHeight="1">
      <c r="A90" s="25"/>
      <c r="B90" s="22">
        <v>62</v>
      </c>
      <c r="C90" s="37">
        <v>584.72</v>
      </c>
      <c r="D90" s="37">
        <v>650.9</v>
      </c>
      <c r="E90" s="37">
        <v>671.04</v>
      </c>
      <c r="F90" s="37">
        <v>996.63</v>
      </c>
      <c r="G90" s="37">
        <v>798.45</v>
      </c>
      <c r="H90" s="37">
        <v>1154.97</v>
      </c>
      <c r="I90" s="37">
        <v>1523.05</v>
      </c>
      <c r="J90" s="37">
        <v>1245.98</v>
      </c>
      <c r="K90" s="37">
        <v>1755.6100000000001</v>
      </c>
      <c r="L90" s="37">
        <v>1926.25</v>
      </c>
      <c r="M90" s="37">
        <v>1791.51</v>
      </c>
      <c r="N90" s="37">
        <v>979.98</v>
      </c>
      <c r="O90" s="37">
        <v>1399.02</v>
      </c>
      <c r="P90" s="37">
        <v>1313.04</v>
      </c>
      <c r="Q90" s="37">
        <v>1030.52</v>
      </c>
      <c r="R90" s="37">
        <v>773.26</v>
      </c>
      <c r="S90" s="38">
        <v>1113.47</v>
      </c>
    </row>
    <row r="91" spans="1:19" ht="12.75" customHeight="1">
      <c r="A91" s="25"/>
      <c r="B91" s="22">
        <v>64</v>
      </c>
      <c r="C91" s="37">
        <v>595.61</v>
      </c>
      <c r="D91" s="37">
        <v>660.57</v>
      </c>
      <c r="E91" s="37">
        <v>674.35</v>
      </c>
      <c r="F91" s="37">
        <v>1040.04</v>
      </c>
      <c r="G91" s="37">
        <v>803.22</v>
      </c>
      <c r="H91" s="37">
        <v>1158.57</v>
      </c>
      <c r="I91" s="37">
        <v>1572.01</v>
      </c>
      <c r="J91" s="37">
        <v>1315.14</v>
      </c>
      <c r="K91" s="37">
        <v>1759.22</v>
      </c>
      <c r="L91" s="37">
        <v>1929.8700000000001</v>
      </c>
      <c r="M91" s="37">
        <v>1826.76</v>
      </c>
      <c r="N91" s="37">
        <v>1004.99</v>
      </c>
      <c r="O91" s="37">
        <v>1402.71</v>
      </c>
      <c r="P91" s="37">
        <v>1354.91</v>
      </c>
      <c r="Q91" s="37">
        <v>1052.79</v>
      </c>
      <c r="R91" s="37">
        <v>777.88</v>
      </c>
      <c r="S91" s="38">
        <v>1148.96</v>
      </c>
    </row>
    <row r="92" spans="1:19" ht="12.75" customHeight="1">
      <c r="A92" s="25"/>
      <c r="B92" s="22">
        <v>66</v>
      </c>
      <c r="C92" s="37">
        <v>603.54</v>
      </c>
      <c r="D92" s="37">
        <v>671.32</v>
      </c>
      <c r="E92" s="37">
        <v>685.41</v>
      </c>
      <c r="F92" s="37">
        <v>1066.5</v>
      </c>
      <c r="G92" s="37">
        <v>809.42000000000007</v>
      </c>
      <c r="H92" s="37">
        <v>1162.17</v>
      </c>
      <c r="I92" s="37">
        <v>1610.05</v>
      </c>
      <c r="J92" s="37">
        <v>1320.16</v>
      </c>
      <c r="K92" s="37">
        <v>1845.65</v>
      </c>
      <c r="L92" s="37">
        <v>1933.48</v>
      </c>
      <c r="M92" s="37">
        <v>1830.5</v>
      </c>
      <c r="N92" s="37">
        <v>1030</v>
      </c>
      <c r="O92" s="37">
        <v>1471.63</v>
      </c>
      <c r="P92" s="37">
        <v>1368.88</v>
      </c>
      <c r="Q92" s="37">
        <v>1073.5899999999999</v>
      </c>
      <c r="R92" s="37">
        <v>783.88</v>
      </c>
      <c r="S92" s="38">
        <v>1179.81</v>
      </c>
    </row>
    <row r="93" spans="1:19" ht="12.75" customHeight="1">
      <c r="A93" s="25"/>
      <c r="B93" s="22">
        <v>68</v>
      </c>
      <c r="C93" s="37">
        <v>616.08000000000004</v>
      </c>
      <c r="D93" s="37">
        <v>682.71</v>
      </c>
      <c r="E93" s="37">
        <v>711.28</v>
      </c>
      <c r="F93" s="37">
        <v>1093.8600000000001</v>
      </c>
      <c r="G93" s="37">
        <v>864.19</v>
      </c>
      <c r="H93" s="37">
        <v>1225.48</v>
      </c>
      <c r="I93" s="37">
        <v>1622.57</v>
      </c>
      <c r="J93" s="37">
        <v>1400.72</v>
      </c>
      <c r="K93" s="37">
        <v>1994.0800000000002</v>
      </c>
      <c r="L93" s="37">
        <v>1974.46</v>
      </c>
      <c r="M93" s="37">
        <v>1992.95</v>
      </c>
      <c r="N93" s="37">
        <v>1054.98</v>
      </c>
      <c r="O93" s="37">
        <v>1475.43</v>
      </c>
      <c r="P93" s="37">
        <v>1380.03</v>
      </c>
      <c r="Q93" s="37">
        <v>1105</v>
      </c>
      <c r="R93" s="37">
        <v>836.92000000000007</v>
      </c>
      <c r="S93" s="38">
        <v>1221.1400000000001</v>
      </c>
    </row>
    <row r="94" spans="1:19" ht="12.75" customHeight="1">
      <c r="A94" s="25"/>
      <c r="B94" s="26">
        <v>70</v>
      </c>
      <c r="C94" s="41">
        <v>627.95000000000005</v>
      </c>
      <c r="D94" s="41">
        <v>695.32</v>
      </c>
      <c r="E94" s="41">
        <v>721.84</v>
      </c>
      <c r="F94" s="41">
        <v>1119.82</v>
      </c>
      <c r="G94" s="41">
        <v>867.85</v>
      </c>
      <c r="H94" s="41">
        <v>1242.9100000000001</v>
      </c>
      <c r="I94" s="41">
        <v>1704.72</v>
      </c>
      <c r="J94" s="41">
        <v>1417</v>
      </c>
      <c r="K94" s="41">
        <v>2008.49</v>
      </c>
      <c r="L94" s="41">
        <v>2002.3400000000001</v>
      </c>
      <c r="M94" s="41">
        <v>2010.54</v>
      </c>
      <c r="N94" s="41">
        <v>1079.95</v>
      </c>
      <c r="O94" s="41">
        <v>1478.77</v>
      </c>
      <c r="P94" s="41">
        <v>1418.81</v>
      </c>
      <c r="Q94" s="41">
        <v>1131.4100000000001</v>
      </c>
      <c r="R94" s="41">
        <v>840.47</v>
      </c>
      <c r="S94" s="42">
        <v>1253.1600000000001</v>
      </c>
    </row>
    <row r="95" spans="1:19" ht="12.75" customHeight="1">
      <c r="A95" s="25"/>
      <c r="B95" s="29">
        <v>72</v>
      </c>
      <c r="C95" s="43">
        <v>640.41999999999996</v>
      </c>
      <c r="D95" s="43">
        <v>699.28</v>
      </c>
      <c r="E95" s="43">
        <v>725.55000000000007</v>
      </c>
      <c r="F95" s="43">
        <v>1143.76</v>
      </c>
      <c r="G95" s="43">
        <v>901.19</v>
      </c>
      <c r="H95" s="43">
        <v>1297.19</v>
      </c>
      <c r="I95" s="43">
        <v>1748.78</v>
      </c>
      <c r="J95" s="43">
        <v>1497.76</v>
      </c>
      <c r="K95" s="43">
        <v>2011.8300000000002</v>
      </c>
      <c r="L95" s="43">
        <v>2008.6100000000001</v>
      </c>
      <c r="M95" s="43">
        <v>2059.16</v>
      </c>
      <c r="N95" s="43">
        <v>1087.75</v>
      </c>
      <c r="O95" s="43">
        <v>1539.24</v>
      </c>
      <c r="P95" s="43">
        <v>1454.24</v>
      </c>
      <c r="Q95" s="43">
        <v>1140.95</v>
      </c>
      <c r="R95" s="43">
        <v>872.76</v>
      </c>
      <c r="S95" s="44">
        <v>1287.7</v>
      </c>
    </row>
    <row r="96" spans="1:19" ht="12.75" customHeight="1">
      <c r="A96" s="25"/>
      <c r="B96" s="29">
        <v>74</v>
      </c>
      <c r="C96" s="43">
        <v>667.66</v>
      </c>
      <c r="D96" s="43">
        <v>705.95</v>
      </c>
      <c r="E96" s="43">
        <v>728.84</v>
      </c>
      <c r="F96" s="43">
        <v>1169.3600000000001</v>
      </c>
      <c r="G96" s="43">
        <v>904.97</v>
      </c>
      <c r="H96" s="43">
        <v>1344.53</v>
      </c>
      <c r="I96" s="43">
        <v>1782.24</v>
      </c>
      <c r="J96" s="43">
        <v>1507.24</v>
      </c>
      <c r="K96" s="43">
        <v>2017.81</v>
      </c>
      <c r="L96" s="43">
        <v>2085.67</v>
      </c>
      <c r="M96" s="43">
        <v>2108.91</v>
      </c>
      <c r="N96" s="43">
        <v>1127.93</v>
      </c>
      <c r="O96" s="43">
        <v>1577.43</v>
      </c>
      <c r="P96" s="43">
        <v>1490.48</v>
      </c>
      <c r="Q96" s="43">
        <v>1154.81</v>
      </c>
      <c r="R96" s="43">
        <v>876.42000000000007</v>
      </c>
      <c r="S96" s="44">
        <v>1323.28</v>
      </c>
    </row>
    <row r="97" spans="1:19" ht="12.75" customHeight="1">
      <c r="A97" s="25"/>
      <c r="B97" s="29">
        <v>76</v>
      </c>
      <c r="C97" s="43">
        <v>685.82</v>
      </c>
      <c r="D97" s="43">
        <v>717.04</v>
      </c>
      <c r="E97" s="43">
        <v>732.12</v>
      </c>
      <c r="F97" s="43">
        <v>1172.76</v>
      </c>
      <c r="G97" s="43">
        <v>971.07</v>
      </c>
      <c r="H97" s="43">
        <v>1356.99</v>
      </c>
      <c r="I97" s="43">
        <v>1790.14</v>
      </c>
      <c r="J97" s="43">
        <v>1575.82</v>
      </c>
      <c r="K97" s="43">
        <v>2161.9499999999998</v>
      </c>
      <c r="L97" s="43">
        <v>2153.4299999999998</v>
      </c>
      <c r="M97" s="43">
        <v>2112.48</v>
      </c>
      <c r="N97" s="43">
        <v>1152.8900000000001</v>
      </c>
      <c r="O97" s="43">
        <v>1621.39</v>
      </c>
      <c r="P97" s="43">
        <v>1528.94</v>
      </c>
      <c r="Q97" s="43">
        <v>1207.54</v>
      </c>
      <c r="R97" s="43">
        <v>940.43000000000006</v>
      </c>
      <c r="S97" s="44">
        <v>1355.89</v>
      </c>
    </row>
    <row r="98" spans="1:19" ht="12.75" customHeight="1">
      <c r="A98" s="25"/>
      <c r="B98" s="29">
        <v>78</v>
      </c>
      <c r="C98" s="43">
        <v>692.11</v>
      </c>
      <c r="D98" s="43">
        <v>726.37</v>
      </c>
      <c r="E98" s="43">
        <v>755.99</v>
      </c>
      <c r="F98" s="43">
        <v>1205.67</v>
      </c>
      <c r="G98" s="43">
        <v>978</v>
      </c>
      <c r="H98" s="43">
        <v>1361.53</v>
      </c>
      <c r="I98" s="43">
        <v>1835.96</v>
      </c>
      <c r="J98" s="43">
        <v>1579.28</v>
      </c>
      <c r="K98" s="43">
        <v>2165.71</v>
      </c>
      <c r="L98" s="43">
        <v>2162.4900000000002</v>
      </c>
      <c r="M98" s="43">
        <v>2126.23</v>
      </c>
      <c r="N98" s="43">
        <v>1177.9000000000001</v>
      </c>
      <c r="O98" s="43">
        <v>1625.8600000000001</v>
      </c>
      <c r="P98" s="43">
        <v>1622.04</v>
      </c>
      <c r="Q98" s="43">
        <v>1233.8900000000001</v>
      </c>
      <c r="R98" s="43">
        <v>947.14</v>
      </c>
      <c r="S98" s="44">
        <v>1391.09</v>
      </c>
    </row>
    <row r="99" spans="1:19" ht="12.75" customHeight="1">
      <c r="B99" s="32">
        <v>80</v>
      </c>
      <c r="C99" s="45">
        <v>700.18000000000006</v>
      </c>
      <c r="D99" s="45">
        <v>735.44</v>
      </c>
      <c r="E99" s="45">
        <v>762.96</v>
      </c>
      <c r="F99" s="45">
        <v>1225.73</v>
      </c>
      <c r="G99" s="45">
        <v>984.11</v>
      </c>
      <c r="H99" s="45">
        <v>1428.15</v>
      </c>
      <c r="I99" s="45">
        <v>1852.3</v>
      </c>
      <c r="J99" s="45">
        <v>1609.51</v>
      </c>
      <c r="K99" s="45">
        <v>2189.56</v>
      </c>
      <c r="L99" s="45">
        <v>2172.41</v>
      </c>
      <c r="M99" s="45">
        <v>2145.33</v>
      </c>
      <c r="N99" s="45">
        <v>1202.8500000000001</v>
      </c>
      <c r="O99" s="45">
        <v>1629.2</v>
      </c>
      <c r="P99" s="45">
        <v>1653.13</v>
      </c>
      <c r="Q99" s="45">
        <v>1262.79</v>
      </c>
      <c r="R99" s="45">
        <v>953.06000000000006</v>
      </c>
      <c r="S99" s="46">
        <v>1415.38</v>
      </c>
    </row>
    <row r="100" spans="1:19" ht="12.75" customHeight="1">
      <c r="B100" s="22">
        <v>82</v>
      </c>
      <c r="C100" s="37">
        <v>707.44</v>
      </c>
      <c r="D100" s="37">
        <v>744.47</v>
      </c>
      <c r="E100" s="37">
        <v>787.14</v>
      </c>
      <c r="F100" s="37">
        <v>1259.92</v>
      </c>
      <c r="G100" s="37">
        <v>987.75</v>
      </c>
      <c r="H100" s="37">
        <v>1431.76</v>
      </c>
      <c r="I100" s="37">
        <v>1855.89</v>
      </c>
      <c r="J100" s="37">
        <v>1612.96</v>
      </c>
      <c r="K100" s="37">
        <v>2192.9</v>
      </c>
      <c r="L100" s="37">
        <v>2176.15</v>
      </c>
      <c r="M100" s="37">
        <v>2185.6</v>
      </c>
      <c r="N100" s="37">
        <v>1206.27</v>
      </c>
      <c r="O100" s="37">
        <v>1633.68</v>
      </c>
      <c r="P100" s="37">
        <v>1668.66</v>
      </c>
      <c r="Q100" s="37">
        <v>1266.6500000000001</v>
      </c>
      <c r="R100" s="37">
        <v>956.59</v>
      </c>
      <c r="S100" s="38">
        <v>1421.76</v>
      </c>
    </row>
    <row r="101" spans="1:19" ht="12.75" customHeight="1">
      <c r="B101" s="22">
        <v>84</v>
      </c>
      <c r="C101" s="37">
        <v>713.9</v>
      </c>
      <c r="D101" s="37">
        <v>753.38</v>
      </c>
      <c r="E101" s="37">
        <v>794.91</v>
      </c>
      <c r="F101" s="37">
        <v>1287.05</v>
      </c>
      <c r="G101" s="37">
        <v>1055.26</v>
      </c>
      <c r="H101" s="37">
        <v>1435.3500000000001</v>
      </c>
      <c r="I101" s="37">
        <v>1945.69</v>
      </c>
      <c r="J101" s="37">
        <v>1616.39</v>
      </c>
      <c r="K101" s="37">
        <v>2196.25</v>
      </c>
      <c r="L101" s="37">
        <v>2214.69</v>
      </c>
      <c r="M101" s="37">
        <v>2188.7800000000002</v>
      </c>
      <c r="N101" s="37">
        <v>1209.71</v>
      </c>
      <c r="O101" s="37">
        <v>1720.44</v>
      </c>
      <c r="P101" s="37">
        <v>1671.98</v>
      </c>
      <c r="Q101" s="37">
        <v>1275.6300000000001</v>
      </c>
      <c r="R101" s="37">
        <v>1021.96</v>
      </c>
      <c r="S101" s="38">
        <v>1456.64</v>
      </c>
    </row>
    <row r="102" spans="1:19" ht="12.75" customHeight="1">
      <c r="B102" s="22">
        <v>86</v>
      </c>
      <c r="C102" s="37">
        <v>721.80000000000007</v>
      </c>
      <c r="D102" s="37">
        <v>760.04</v>
      </c>
      <c r="E102" s="37">
        <v>798.84</v>
      </c>
      <c r="F102" s="37">
        <v>1307.05</v>
      </c>
      <c r="G102" s="37">
        <v>1062.6600000000001</v>
      </c>
      <c r="H102" s="37">
        <v>1438.53</v>
      </c>
      <c r="I102" s="37">
        <v>1979.15</v>
      </c>
      <c r="J102" s="37">
        <v>1646.69</v>
      </c>
      <c r="K102" s="37">
        <v>2199.59</v>
      </c>
      <c r="L102" s="37">
        <v>2278</v>
      </c>
      <c r="M102" s="37">
        <v>2319.67</v>
      </c>
      <c r="N102" s="37">
        <v>1267.8700000000001</v>
      </c>
      <c r="O102" s="37">
        <v>1726.1000000000001</v>
      </c>
      <c r="P102" s="37">
        <v>1675.28</v>
      </c>
      <c r="Q102" s="37">
        <v>1323.57</v>
      </c>
      <c r="R102" s="37">
        <v>1029.1200000000001</v>
      </c>
      <c r="S102" s="38">
        <v>1485.73</v>
      </c>
    </row>
    <row r="103" spans="1:19" ht="12.75" customHeight="1">
      <c r="B103" s="22">
        <v>88</v>
      </c>
      <c r="C103" s="37">
        <v>729.86</v>
      </c>
      <c r="D103" s="37">
        <v>773.57</v>
      </c>
      <c r="E103" s="37">
        <v>802.57</v>
      </c>
      <c r="F103" s="37">
        <v>1332.38</v>
      </c>
      <c r="G103" s="37">
        <v>1066.6400000000001</v>
      </c>
      <c r="H103" s="37">
        <v>1480.9</v>
      </c>
      <c r="I103" s="37">
        <v>2012.41</v>
      </c>
      <c r="J103" s="37">
        <v>1650.13</v>
      </c>
      <c r="K103" s="37">
        <v>2202.9299999999998</v>
      </c>
      <c r="L103" s="37">
        <v>2331.25</v>
      </c>
      <c r="M103" s="37">
        <v>2405.0500000000002</v>
      </c>
      <c r="N103" s="37">
        <v>1271.08</v>
      </c>
      <c r="O103" s="37">
        <v>1829.96</v>
      </c>
      <c r="P103" s="37">
        <v>1678.6000000000001</v>
      </c>
      <c r="Q103" s="37">
        <v>1345.74</v>
      </c>
      <c r="R103" s="37">
        <v>1032.98</v>
      </c>
      <c r="S103" s="38">
        <v>1518.9</v>
      </c>
    </row>
    <row r="104" spans="1:19" ht="12.75" customHeight="1">
      <c r="B104" s="22">
        <v>90</v>
      </c>
      <c r="C104" s="37">
        <v>737.94</v>
      </c>
      <c r="D104" s="37">
        <v>780.38</v>
      </c>
      <c r="E104" s="37">
        <v>821.77</v>
      </c>
      <c r="F104" s="37">
        <v>1341.66</v>
      </c>
      <c r="G104" s="37">
        <v>1082.48</v>
      </c>
      <c r="H104" s="37">
        <v>1541.98</v>
      </c>
      <c r="I104" s="37">
        <v>2045.54</v>
      </c>
      <c r="J104" s="37">
        <v>1740.05</v>
      </c>
      <c r="K104" s="37">
        <v>2206.2800000000002</v>
      </c>
      <c r="L104" s="37">
        <v>2334.5</v>
      </c>
      <c r="M104" s="37">
        <v>2472.2800000000002</v>
      </c>
      <c r="N104" s="37">
        <v>1304.6400000000001</v>
      </c>
      <c r="O104" s="37">
        <v>1849.08</v>
      </c>
      <c r="P104" s="37">
        <v>1681.91</v>
      </c>
      <c r="Q104" s="37">
        <v>1368.05</v>
      </c>
      <c r="R104" s="37">
        <v>1048.32</v>
      </c>
      <c r="S104" s="38">
        <v>1553.9</v>
      </c>
    </row>
    <row r="105" spans="1:19">
      <c r="B105" s="71"/>
      <c r="C105" s="72"/>
      <c r="D105" s="72"/>
      <c r="E105" s="72"/>
      <c r="F105" s="72"/>
      <c r="G105" s="72"/>
      <c r="H105" s="72"/>
      <c r="I105" s="72"/>
      <c r="J105" s="72"/>
      <c r="K105" s="72"/>
      <c r="L105" s="72"/>
      <c r="M105" s="72"/>
      <c r="N105" s="72"/>
      <c r="O105" s="72"/>
      <c r="P105" s="72"/>
      <c r="Q105" s="72"/>
      <c r="R105" s="72"/>
      <c r="S105" s="72"/>
    </row>
    <row r="106" spans="1:19" ht="14.5">
      <c r="B106" s="35" t="s">
        <v>10</v>
      </c>
      <c r="C106" s="73"/>
      <c r="D106" s="73"/>
      <c r="E106" s="73"/>
      <c r="F106" s="73"/>
      <c r="G106" s="73"/>
      <c r="H106" s="73"/>
      <c r="I106" s="73"/>
      <c r="J106" s="73"/>
      <c r="K106" s="73"/>
      <c r="L106" s="73"/>
      <c r="M106" s="73"/>
      <c r="N106" s="73"/>
      <c r="O106" s="73"/>
      <c r="P106" s="73"/>
      <c r="Q106" s="73"/>
      <c r="R106" s="73"/>
      <c r="S106" s="73"/>
    </row>
    <row r="107" spans="1:19">
      <c r="B107" s="74"/>
      <c r="C107" s="73"/>
      <c r="D107" s="73"/>
      <c r="E107" s="73"/>
      <c r="F107" s="73"/>
      <c r="G107" s="73"/>
      <c r="H107" s="73"/>
      <c r="I107" s="73"/>
      <c r="J107" s="73"/>
      <c r="K107" s="73"/>
      <c r="L107" s="73"/>
      <c r="M107" s="73"/>
      <c r="N107" s="73"/>
      <c r="O107" s="73"/>
      <c r="P107" s="73"/>
      <c r="Q107" s="73"/>
      <c r="R107" s="73"/>
      <c r="S107" s="73"/>
    </row>
    <row r="108" spans="1:19">
      <c r="B108" s="74"/>
      <c r="C108" s="73"/>
      <c r="D108" s="73"/>
      <c r="E108" s="73"/>
      <c r="F108" s="73"/>
      <c r="G108" s="73"/>
      <c r="H108" s="73"/>
      <c r="I108" s="73"/>
      <c r="J108" s="73"/>
      <c r="K108" s="73"/>
      <c r="L108" s="73"/>
      <c r="M108" s="73"/>
      <c r="N108" s="73"/>
      <c r="O108" s="73"/>
      <c r="P108" s="73"/>
      <c r="Q108" s="73"/>
      <c r="R108" s="73"/>
      <c r="S108" s="73"/>
    </row>
    <row r="109" spans="1:19">
      <c r="B109" s="74"/>
      <c r="C109" s="73"/>
      <c r="D109" s="73"/>
      <c r="E109" s="73"/>
      <c r="F109" s="73"/>
      <c r="G109" s="73"/>
      <c r="H109" s="73"/>
      <c r="I109" s="73"/>
      <c r="J109" s="73"/>
      <c r="K109" s="73"/>
      <c r="L109" s="73"/>
      <c r="M109" s="73"/>
      <c r="N109" s="73"/>
      <c r="O109" s="73"/>
      <c r="P109" s="73"/>
      <c r="Q109" s="73"/>
      <c r="R109" s="73"/>
      <c r="S109" s="73"/>
    </row>
    <row r="113" spans="1:19" ht="13">
      <c r="A113" s="36"/>
      <c r="C113" s="36"/>
    </row>
    <row r="115" spans="1:19" ht="14.15" customHeight="1"/>
    <row r="116" spans="1:19" ht="14.15" customHeight="1"/>
    <row r="117" spans="1:19" ht="6" customHeight="1"/>
    <row r="118" spans="1:19" ht="13">
      <c r="I118" s="2"/>
      <c r="K118" s="2"/>
      <c r="L118" s="2"/>
      <c r="S118" s="3" t="str">
        <f>+S62</f>
        <v>2023 Rates</v>
      </c>
    </row>
    <row r="119" spans="1:19" ht="25">
      <c r="B119" s="4" t="s">
        <v>0</v>
      </c>
      <c r="C119" s="4"/>
      <c r="E119" s="4"/>
      <c r="H119" s="5"/>
      <c r="I119" s="4"/>
    </row>
    <row r="120" spans="1:19" ht="12.75" customHeight="1">
      <c r="B120" s="4"/>
      <c r="C120" s="4"/>
      <c r="E120" s="4"/>
      <c r="H120" s="5"/>
      <c r="I120" s="4"/>
    </row>
    <row r="121" spans="1:19" ht="32.5">
      <c r="B121" s="6" t="s">
        <v>23</v>
      </c>
      <c r="C121" s="7"/>
      <c r="D121" s="7"/>
      <c r="E121" s="7"/>
      <c r="F121" s="7"/>
      <c r="G121" s="7"/>
      <c r="H121" s="8"/>
      <c r="I121" s="7"/>
      <c r="K121" s="7"/>
      <c r="L121" s="7"/>
      <c r="M121" s="7"/>
      <c r="N121" s="7"/>
      <c r="O121" s="7"/>
    </row>
    <row r="122" spans="1:19" ht="12.75" customHeight="1">
      <c r="B122" s="9"/>
      <c r="C122" s="7"/>
      <c r="D122" s="7"/>
      <c r="E122" s="7"/>
      <c r="F122" s="7"/>
      <c r="G122" s="7"/>
      <c r="H122" s="8"/>
      <c r="I122" s="7"/>
      <c r="K122" s="7"/>
      <c r="L122" s="7"/>
      <c r="M122" s="7"/>
      <c r="N122" s="7"/>
      <c r="O122" s="7"/>
    </row>
    <row r="123" spans="1:19" ht="12.75" customHeight="1">
      <c r="B123" s="6"/>
      <c r="C123" s="7"/>
      <c r="D123" s="7"/>
      <c r="E123" s="7"/>
      <c r="F123" s="7"/>
      <c r="G123" s="7"/>
      <c r="H123" s="8"/>
      <c r="I123" s="7"/>
      <c r="K123" s="7"/>
      <c r="L123" s="7"/>
      <c r="M123" s="7"/>
      <c r="N123" s="7"/>
      <c r="O123" s="7"/>
    </row>
    <row r="124" spans="1:19" ht="12.75" customHeight="1">
      <c r="B124" s="8"/>
      <c r="C124" s="7"/>
      <c r="D124" s="7"/>
      <c r="E124" s="7"/>
      <c r="F124" s="7"/>
      <c r="G124" s="7"/>
      <c r="H124" s="8"/>
      <c r="I124" s="7"/>
      <c r="K124" s="7"/>
      <c r="L124" s="7"/>
      <c r="M124" s="7"/>
      <c r="N124" s="7"/>
      <c r="O124" s="7"/>
    </row>
    <row r="125" spans="1:19" ht="12.75" customHeight="1">
      <c r="B125" s="11" t="s">
        <v>3</v>
      </c>
      <c r="C125" s="12">
        <f>C$9</f>
        <v>481</v>
      </c>
      <c r="D125" s="12">
        <f t="shared" ref="D125:S125" si="1">D$9</f>
        <v>482</v>
      </c>
      <c r="E125" s="12">
        <f t="shared" si="1"/>
        <v>484</v>
      </c>
      <c r="F125" s="12">
        <f t="shared" si="1"/>
        <v>401</v>
      </c>
      <c r="G125" s="12">
        <f t="shared" si="1"/>
        <v>402</v>
      </c>
      <c r="H125" s="12">
        <f t="shared" si="1"/>
        <v>403</v>
      </c>
      <c r="I125" s="12">
        <f t="shared" si="1"/>
        <v>404</v>
      </c>
      <c r="J125" s="12">
        <f t="shared" si="1"/>
        <v>405</v>
      </c>
      <c r="K125" s="12">
        <f t="shared" si="1"/>
        <v>406</v>
      </c>
      <c r="L125" s="12">
        <f t="shared" si="1"/>
        <v>407</v>
      </c>
      <c r="M125" s="12">
        <f t="shared" si="1"/>
        <v>408</v>
      </c>
      <c r="N125" s="12">
        <f t="shared" si="1"/>
        <v>409</v>
      </c>
      <c r="O125" s="12">
        <f t="shared" si="1"/>
        <v>411</v>
      </c>
      <c r="P125" s="12">
        <f t="shared" si="1"/>
        <v>412</v>
      </c>
      <c r="Q125" s="12">
        <f t="shared" si="1"/>
        <v>413</v>
      </c>
      <c r="R125" s="12">
        <f t="shared" si="1"/>
        <v>420</v>
      </c>
      <c r="S125" s="12">
        <f t="shared" si="1"/>
        <v>421</v>
      </c>
    </row>
    <row r="126" spans="1:19" ht="12.75" customHeight="1">
      <c r="A126" s="7"/>
      <c r="B126" s="13" t="s">
        <v>12</v>
      </c>
      <c r="C126" s="14">
        <v>745.69</v>
      </c>
      <c r="D126" s="14">
        <v>788.77</v>
      </c>
      <c r="E126" s="14">
        <v>831.94</v>
      </c>
      <c r="F126" s="14">
        <v>1360.06</v>
      </c>
      <c r="G126" s="14">
        <v>1105.51</v>
      </c>
      <c r="H126" s="14">
        <v>1551.39</v>
      </c>
      <c r="I126" s="14">
        <v>2079.1799999999998</v>
      </c>
      <c r="J126" s="14">
        <v>1785.17</v>
      </c>
      <c r="K126" s="14">
        <v>2209.62</v>
      </c>
      <c r="L126" s="14">
        <v>2349.8000000000002</v>
      </c>
      <c r="M126" s="14">
        <v>2479.41</v>
      </c>
      <c r="N126" s="14">
        <v>1324.18</v>
      </c>
      <c r="O126" s="14">
        <v>1852.63</v>
      </c>
      <c r="P126" s="14">
        <v>1685.22</v>
      </c>
      <c r="Q126" s="14">
        <v>1390.19</v>
      </c>
      <c r="R126" s="14">
        <v>1070.6300000000001</v>
      </c>
      <c r="S126" s="15">
        <v>1588.21</v>
      </c>
    </row>
    <row r="127" spans="1:19" ht="12.75" customHeight="1">
      <c r="A127" s="16"/>
      <c r="B127" s="22">
        <v>94</v>
      </c>
      <c r="C127" s="37">
        <v>753.76</v>
      </c>
      <c r="D127" s="37">
        <v>797.55000000000007</v>
      </c>
      <c r="E127" s="37">
        <v>835.22</v>
      </c>
      <c r="F127" s="37">
        <v>1388.55</v>
      </c>
      <c r="G127" s="37">
        <v>1122.82</v>
      </c>
      <c r="H127" s="37">
        <v>1654.4</v>
      </c>
      <c r="I127" s="37">
        <v>2104.39</v>
      </c>
      <c r="J127" s="37">
        <v>1883.18</v>
      </c>
      <c r="K127" s="37">
        <v>2212.9700000000003</v>
      </c>
      <c r="L127" s="37">
        <v>2492.7800000000002</v>
      </c>
      <c r="M127" s="37">
        <v>2483.02</v>
      </c>
      <c r="N127" s="37">
        <v>1347.97</v>
      </c>
      <c r="O127" s="37">
        <v>1944.57</v>
      </c>
      <c r="P127" s="37">
        <v>1688.53</v>
      </c>
      <c r="Q127" s="37">
        <v>1406.32</v>
      </c>
      <c r="R127" s="37">
        <v>1087.4000000000001</v>
      </c>
      <c r="S127" s="38">
        <v>1619.15</v>
      </c>
    </row>
    <row r="128" spans="1:19" s="40" customFormat="1" ht="12.75" customHeight="1">
      <c r="A128" s="39"/>
      <c r="B128" s="22">
        <v>96</v>
      </c>
      <c r="C128" s="37">
        <v>759.82</v>
      </c>
      <c r="D128" s="37">
        <v>803.95</v>
      </c>
      <c r="E128" s="37">
        <v>838.51</v>
      </c>
      <c r="F128" s="37">
        <v>1399.8</v>
      </c>
      <c r="G128" s="37">
        <v>1154.67</v>
      </c>
      <c r="H128" s="37">
        <v>1688.95</v>
      </c>
      <c r="I128" s="37">
        <v>2127.13</v>
      </c>
      <c r="J128" s="37">
        <v>1898.57</v>
      </c>
      <c r="K128" s="37">
        <v>2216.31</v>
      </c>
      <c r="L128" s="37">
        <v>2643.41</v>
      </c>
      <c r="M128" s="37">
        <v>2609.3000000000002</v>
      </c>
      <c r="N128" s="37">
        <v>1374.21</v>
      </c>
      <c r="O128" s="37">
        <v>1956.98</v>
      </c>
      <c r="P128" s="37">
        <v>1752.57</v>
      </c>
      <c r="Q128" s="37">
        <v>1434.74</v>
      </c>
      <c r="R128" s="37">
        <v>1118.23</v>
      </c>
      <c r="S128" s="38">
        <v>1646.93</v>
      </c>
    </row>
    <row r="129" spans="1:27" ht="12.75" customHeight="1">
      <c r="A129" s="25"/>
      <c r="B129" s="22">
        <v>98</v>
      </c>
      <c r="C129" s="37">
        <v>763.31000000000006</v>
      </c>
      <c r="D129" s="37">
        <v>807.51</v>
      </c>
      <c r="E129" s="37">
        <v>842.13</v>
      </c>
      <c r="F129" s="37">
        <v>1403.05</v>
      </c>
      <c r="G129" s="37">
        <v>1178.8600000000001</v>
      </c>
      <c r="H129" s="37">
        <v>1692.13</v>
      </c>
      <c r="I129" s="37">
        <v>2137.4299999999998</v>
      </c>
      <c r="J129" s="37">
        <v>1901.8500000000001</v>
      </c>
      <c r="K129" s="37">
        <v>2219.65</v>
      </c>
      <c r="L129" s="37">
        <v>2732.2400000000002</v>
      </c>
      <c r="M129" s="37">
        <v>2725.87</v>
      </c>
      <c r="N129" s="37">
        <v>1377.41</v>
      </c>
      <c r="O129" s="37">
        <v>1960.32</v>
      </c>
      <c r="P129" s="37">
        <v>1763.14</v>
      </c>
      <c r="Q129" s="37">
        <v>1444.67</v>
      </c>
      <c r="R129" s="37">
        <v>1141.6600000000001</v>
      </c>
      <c r="S129" s="38">
        <v>1676.3600000000001</v>
      </c>
    </row>
    <row r="130" spans="1:27" ht="12.75" customHeight="1">
      <c r="A130" s="25"/>
      <c r="B130" s="26">
        <v>100</v>
      </c>
      <c r="C130" s="41">
        <v>774.28</v>
      </c>
      <c r="D130" s="41">
        <v>814.5</v>
      </c>
      <c r="E130" s="41">
        <v>845.76</v>
      </c>
      <c r="F130" s="41">
        <v>1406.41</v>
      </c>
      <c r="G130" s="41">
        <v>1251.51</v>
      </c>
      <c r="H130" s="41">
        <v>1695.8</v>
      </c>
      <c r="I130" s="41">
        <v>2140.9900000000002</v>
      </c>
      <c r="J130" s="41">
        <v>2004.57</v>
      </c>
      <c r="K130" s="41">
        <v>2375.41</v>
      </c>
      <c r="L130" s="41">
        <v>2817.65</v>
      </c>
      <c r="M130" s="41">
        <v>2964.44</v>
      </c>
      <c r="N130" s="41">
        <v>1380.96</v>
      </c>
      <c r="O130" s="41">
        <v>1963.66</v>
      </c>
      <c r="P130" s="41">
        <v>1766.79</v>
      </c>
      <c r="Q130" s="41">
        <v>1457.9</v>
      </c>
      <c r="R130" s="41">
        <v>1212.02</v>
      </c>
      <c r="S130" s="42">
        <v>1682.39</v>
      </c>
    </row>
    <row r="131" spans="1:27" ht="12.75" customHeight="1">
      <c r="A131" s="25"/>
      <c r="B131" s="29">
        <v>105</v>
      </c>
      <c r="C131" s="43">
        <v>809.88</v>
      </c>
      <c r="D131" s="43">
        <v>851.7</v>
      </c>
      <c r="E131" s="43">
        <v>885.1</v>
      </c>
      <c r="F131" s="43">
        <v>1472.64</v>
      </c>
      <c r="G131" s="43">
        <v>1371.84</v>
      </c>
      <c r="H131" s="43">
        <v>1783.94</v>
      </c>
      <c r="I131" s="43">
        <v>2234.2400000000002</v>
      </c>
      <c r="J131" s="43">
        <v>2104.06</v>
      </c>
      <c r="K131" s="43">
        <v>2494.19</v>
      </c>
      <c r="L131" s="43">
        <v>2958.52</v>
      </c>
      <c r="M131" s="43">
        <v>3203.03</v>
      </c>
      <c r="N131" s="43">
        <v>1450.01</v>
      </c>
      <c r="O131" s="43">
        <v>2046.31</v>
      </c>
      <c r="P131" s="43">
        <v>1860.81</v>
      </c>
      <c r="Q131" s="43">
        <v>1529.49</v>
      </c>
      <c r="R131" s="43">
        <v>1278.8900000000001</v>
      </c>
      <c r="S131" s="44">
        <v>1748.41</v>
      </c>
    </row>
    <row r="132" spans="1:27" ht="12.75" customHeight="1">
      <c r="A132" s="25"/>
      <c r="B132" s="29">
        <v>110</v>
      </c>
      <c r="C132" s="43">
        <v>848.43000000000006</v>
      </c>
      <c r="D132" s="43">
        <v>892.26</v>
      </c>
      <c r="E132" s="43">
        <v>927.05000000000007</v>
      </c>
      <c r="F132" s="43">
        <v>1542.76</v>
      </c>
      <c r="G132" s="43">
        <v>1437.15</v>
      </c>
      <c r="H132" s="43">
        <v>1867.9</v>
      </c>
      <c r="I132" s="43">
        <v>2340.64</v>
      </c>
      <c r="J132" s="43">
        <v>2204.25</v>
      </c>
      <c r="K132" s="43">
        <v>2612.96</v>
      </c>
      <c r="L132" s="43">
        <v>3099.4</v>
      </c>
      <c r="M132" s="43">
        <v>3355.39</v>
      </c>
      <c r="N132" s="43">
        <v>1519.05</v>
      </c>
      <c r="O132" s="43">
        <v>2143.77</v>
      </c>
      <c r="P132" s="43">
        <v>1949.43</v>
      </c>
      <c r="Q132" s="43">
        <v>1601.08</v>
      </c>
      <c r="R132" s="43">
        <v>1339.77</v>
      </c>
      <c r="S132" s="44">
        <v>1762.48</v>
      </c>
    </row>
    <row r="133" spans="1:27" ht="12.75" customHeight="1">
      <c r="A133" s="25"/>
      <c r="B133" s="29">
        <v>115</v>
      </c>
      <c r="C133" s="43">
        <v>887.02</v>
      </c>
      <c r="D133" s="43">
        <v>932.80000000000007</v>
      </c>
      <c r="E133" s="43">
        <v>968.34</v>
      </c>
      <c r="F133" s="43">
        <v>1612.89</v>
      </c>
      <c r="G133" s="43">
        <v>1502.48</v>
      </c>
      <c r="H133" s="43">
        <v>1952.45</v>
      </c>
      <c r="I133" s="43">
        <v>2447.0300000000002</v>
      </c>
      <c r="J133" s="43">
        <v>2304.4299999999998</v>
      </c>
      <c r="K133" s="43">
        <v>2731.7200000000003</v>
      </c>
      <c r="L133" s="43">
        <v>3240.29</v>
      </c>
      <c r="M133" s="43">
        <v>3504.6</v>
      </c>
      <c r="N133" s="43">
        <v>1588.1000000000001</v>
      </c>
      <c r="O133" s="43">
        <v>2241.2200000000003</v>
      </c>
      <c r="P133" s="43">
        <v>2038.02</v>
      </c>
      <c r="Q133" s="43">
        <v>1672.41</v>
      </c>
      <c r="R133" s="43">
        <v>1400.67</v>
      </c>
      <c r="S133" s="44">
        <v>1818.21</v>
      </c>
    </row>
    <row r="134" spans="1:27" ht="12.75" customHeight="1">
      <c r="A134" s="25"/>
      <c r="B134" s="29">
        <v>120</v>
      </c>
      <c r="C134" s="43">
        <v>925.58</v>
      </c>
      <c r="D134" s="43">
        <v>973.37</v>
      </c>
      <c r="E134" s="43">
        <v>1010.39</v>
      </c>
      <c r="F134" s="43">
        <v>1683</v>
      </c>
      <c r="G134" s="43">
        <v>1567.8</v>
      </c>
      <c r="H134" s="43">
        <v>2037.3300000000002</v>
      </c>
      <c r="I134" s="43">
        <v>2553.44</v>
      </c>
      <c r="J134" s="43">
        <v>2404.64</v>
      </c>
      <c r="K134" s="43">
        <v>2850.48</v>
      </c>
      <c r="L134" s="43">
        <v>3381.17</v>
      </c>
      <c r="M134" s="43">
        <v>3653.48</v>
      </c>
      <c r="N134" s="43">
        <v>1657.16</v>
      </c>
      <c r="O134" s="43">
        <v>2338.65</v>
      </c>
      <c r="P134" s="43">
        <v>2126.63</v>
      </c>
      <c r="Q134" s="43">
        <v>1743.58</v>
      </c>
      <c r="R134" s="43">
        <v>1461.57</v>
      </c>
      <c r="S134" s="44">
        <v>1890.8</v>
      </c>
    </row>
    <row r="135" spans="1:27" ht="12.75" customHeight="1">
      <c r="A135" s="25"/>
      <c r="B135" s="32">
        <v>125</v>
      </c>
      <c r="C135" s="45">
        <v>964.14</v>
      </c>
      <c r="D135" s="45">
        <v>1013.9200000000001</v>
      </c>
      <c r="E135" s="45">
        <v>1051.43</v>
      </c>
      <c r="F135" s="45">
        <v>1753.14</v>
      </c>
      <c r="G135" s="45">
        <v>1633.1200000000001</v>
      </c>
      <c r="H135" s="45">
        <v>2121.41</v>
      </c>
      <c r="I135" s="45">
        <v>2659.81</v>
      </c>
      <c r="J135" s="45">
        <v>2504.83</v>
      </c>
      <c r="K135" s="45">
        <v>2969.26</v>
      </c>
      <c r="L135" s="45">
        <v>3522.05</v>
      </c>
      <c r="M135" s="45">
        <v>3802.11</v>
      </c>
      <c r="N135" s="45">
        <v>1726.19</v>
      </c>
      <c r="O135" s="45">
        <v>2436.1</v>
      </c>
      <c r="P135" s="45">
        <v>2215.2400000000002</v>
      </c>
      <c r="Q135" s="45">
        <v>1816.01</v>
      </c>
      <c r="R135" s="45">
        <v>1522.46</v>
      </c>
      <c r="S135" s="46">
        <v>1963.89</v>
      </c>
    </row>
    <row r="136" spans="1:27" ht="12.75" customHeight="1">
      <c r="A136" s="25"/>
      <c r="B136" s="22">
        <v>130</v>
      </c>
      <c r="C136" s="37">
        <v>1019.83</v>
      </c>
      <c r="D136" s="37">
        <v>1054.46</v>
      </c>
      <c r="E136" s="37">
        <v>1092.68</v>
      </c>
      <c r="F136" s="37">
        <v>1823.26</v>
      </c>
      <c r="G136" s="37">
        <v>1698.46</v>
      </c>
      <c r="H136" s="37">
        <v>2269.5100000000002</v>
      </c>
      <c r="I136" s="37">
        <v>2842.33</v>
      </c>
      <c r="J136" s="37">
        <v>2605.02</v>
      </c>
      <c r="K136" s="37">
        <v>3145.21</v>
      </c>
      <c r="L136" s="37">
        <v>3662.92</v>
      </c>
      <c r="M136" s="37">
        <v>3954.04</v>
      </c>
      <c r="N136" s="37">
        <v>1847.03</v>
      </c>
      <c r="O136" s="37">
        <v>2533.52</v>
      </c>
      <c r="P136" s="37">
        <v>2303.85</v>
      </c>
      <c r="Q136" s="37">
        <v>1914.8</v>
      </c>
      <c r="R136" s="37">
        <v>1583.3700000000001</v>
      </c>
      <c r="S136" s="38">
        <v>2016.92</v>
      </c>
    </row>
    <row r="137" spans="1:27" ht="12.75" customHeight="1">
      <c r="A137" s="25"/>
      <c r="B137" s="22">
        <v>135</v>
      </c>
      <c r="C137" s="37">
        <v>1059.02</v>
      </c>
      <c r="D137" s="37">
        <v>1095.03</v>
      </c>
      <c r="E137" s="37">
        <v>1134.5</v>
      </c>
      <c r="F137" s="37">
        <v>1893.3700000000001</v>
      </c>
      <c r="G137" s="37">
        <v>1763.78</v>
      </c>
      <c r="H137" s="37">
        <v>2356.6</v>
      </c>
      <c r="I137" s="37">
        <v>2951.66</v>
      </c>
      <c r="J137" s="37">
        <v>2705.21</v>
      </c>
      <c r="K137" s="37">
        <v>3266.1800000000003</v>
      </c>
      <c r="L137" s="37">
        <v>3803.82</v>
      </c>
      <c r="M137" s="37">
        <v>4102.38</v>
      </c>
      <c r="N137" s="37">
        <v>1918.07</v>
      </c>
      <c r="O137" s="37">
        <v>2630.9700000000003</v>
      </c>
      <c r="P137" s="37">
        <v>2392.46</v>
      </c>
      <c r="Q137" s="37">
        <v>1997.0900000000001</v>
      </c>
      <c r="R137" s="37">
        <v>1644.27</v>
      </c>
      <c r="S137" s="38">
        <v>2068.31</v>
      </c>
    </row>
    <row r="138" spans="1:27" ht="12.75" customHeight="1">
      <c r="A138" s="25"/>
      <c r="B138" s="22">
        <v>140</v>
      </c>
      <c r="C138" s="37">
        <v>1098.0899999999999</v>
      </c>
      <c r="D138" s="37">
        <v>1135.58</v>
      </c>
      <c r="E138" s="37">
        <v>1176.45</v>
      </c>
      <c r="F138" s="37">
        <v>1963.5</v>
      </c>
      <c r="G138" s="37">
        <v>1829.1100000000001</v>
      </c>
      <c r="H138" s="37">
        <v>2441.7000000000003</v>
      </c>
      <c r="I138" s="37">
        <v>3060.98</v>
      </c>
      <c r="J138" s="37">
        <v>2805.41</v>
      </c>
      <c r="K138" s="37">
        <v>3387.16</v>
      </c>
      <c r="L138" s="37">
        <v>3944.7000000000003</v>
      </c>
      <c r="M138" s="37">
        <v>4254.17</v>
      </c>
      <c r="N138" s="37">
        <v>1989.0900000000001</v>
      </c>
      <c r="O138" s="37">
        <v>2728.43</v>
      </c>
      <c r="P138" s="37">
        <v>2481.06</v>
      </c>
      <c r="Q138" s="37">
        <v>2071</v>
      </c>
      <c r="R138" s="37">
        <v>1705.17</v>
      </c>
      <c r="S138" s="38">
        <v>2136.16</v>
      </c>
    </row>
    <row r="139" spans="1:27" ht="12.75" customHeight="1">
      <c r="A139" s="25"/>
      <c r="B139" s="22">
        <v>145</v>
      </c>
      <c r="C139" s="37">
        <v>1136.4000000000001</v>
      </c>
      <c r="D139" s="37">
        <v>1176.1300000000001</v>
      </c>
      <c r="E139" s="37">
        <v>1218.42</v>
      </c>
      <c r="F139" s="37">
        <v>2073.11</v>
      </c>
      <c r="G139" s="37">
        <v>1894.43</v>
      </c>
      <c r="H139" s="37">
        <v>2527.71</v>
      </c>
      <c r="I139" s="37">
        <v>3170.3</v>
      </c>
      <c r="J139" s="37">
        <v>2905.59</v>
      </c>
      <c r="K139" s="37">
        <v>3508.11</v>
      </c>
      <c r="L139" s="37">
        <v>4085.57</v>
      </c>
      <c r="M139" s="37">
        <v>4402.0600000000004</v>
      </c>
      <c r="N139" s="37">
        <v>2060.14</v>
      </c>
      <c r="O139" s="37">
        <v>2825.86</v>
      </c>
      <c r="P139" s="37">
        <v>2569.66</v>
      </c>
      <c r="Q139" s="37">
        <v>2144.9299999999998</v>
      </c>
      <c r="R139" s="37">
        <v>1766.06</v>
      </c>
      <c r="S139" s="38">
        <v>2204.7200000000003</v>
      </c>
    </row>
    <row r="140" spans="1:27" ht="12.75" customHeight="1">
      <c r="A140" s="25"/>
      <c r="B140" s="26">
        <v>150</v>
      </c>
      <c r="C140" s="41">
        <v>1175.26</v>
      </c>
      <c r="D140" s="41">
        <v>1216.69</v>
      </c>
      <c r="E140" s="41">
        <v>1260.3600000000001</v>
      </c>
      <c r="F140" s="41">
        <v>2144.61</v>
      </c>
      <c r="G140" s="41">
        <v>1959.75</v>
      </c>
      <c r="H140" s="41">
        <v>2625.94</v>
      </c>
      <c r="I140" s="41">
        <v>3279.62</v>
      </c>
      <c r="J140" s="41">
        <v>3005.78</v>
      </c>
      <c r="K140" s="41">
        <v>3629.09</v>
      </c>
      <c r="L140" s="41">
        <v>4226.45</v>
      </c>
      <c r="M140" s="41">
        <v>4553.7300000000005</v>
      </c>
      <c r="N140" s="41">
        <v>2131.19</v>
      </c>
      <c r="O140" s="41">
        <v>2923.29</v>
      </c>
      <c r="P140" s="41">
        <v>2658.29</v>
      </c>
      <c r="Q140" s="41">
        <v>2218.87</v>
      </c>
      <c r="R140" s="41">
        <v>1826.96</v>
      </c>
      <c r="S140" s="42">
        <v>2272.86</v>
      </c>
    </row>
    <row r="141" spans="1:27" ht="14.15" customHeight="1">
      <c r="A141" s="25"/>
    </row>
    <row r="142" spans="1:27" s="25" customFormat="1" ht="17.25" customHeight="1">
      <c r="B142" s="47" t="s">
        <v>25</v>
      </c>
      <c r="C142" s="7"/>
      <c r="D142" s="7"/>
      <c r="E142" s="7"/>
      <c r="F142" s="7"/>
      <c r="G142" s="7"/>
      <c r="M142" s="1"/>
      <c r="N142" s="1"/>
      <c r="O142" s="1"/>
      <c r="P142" s="1"/>
      <c r="Q142" s="1"/>
      <c r="R142" s="1"/>
      <c r="Z142" s="48"/>
      <c r="AA142" s="49"/>
    </row>
    <row r="143" spans="1:27" s="25" customFormat="1" ht="6.75" customHeight="1">
      <c r="B143" s="8"/>
      <c r="C143" s="7"/>
      <c r="D143" s="7"/>
      <c r="E143" s="7"/>
      <c r="F143" s="7"/>
      <c r="G143" s="7"/>
      <c r="H143" s="7"/>
      <c r="I143" s="7"/>
      <c r="J143" s="7"/>
      <c r="K143" s="8"/>
      <c r="L143" s="8"/>
      <c r="M143" s="1"/>
      <c r="N143" s="1"/>
      <c r="O143" s="1"/>
      <c r="P143" s="1"/>
      <c r="Q143" s="1"/>
      <c r="R143" s="1"/>
    </row>
    <row r="144" spans="1:27">
      <c r="B144" s="11" t="s">
        <v>3</v>
      </c>
      <c r="C144" s="12">
        <f>C$9</f>
        <v>481</v>
      </c>
      <c r="D144" s="12">
        <f t="shared" ref="D144:S144" si="2">D$9</f>
        <v>482</v>
      </c>
      <c r="E144" s="12">
        <f t="shared" si="2"/>
        <v>484</v>
      </c>
      <c r="F144" s="12">
        <f t="shared" si="2"/>
        <v>401</v>
      </c>
      <c r="G144" s="12">
        <f t="shared" si="2"/>
        <v>402</v>
      </c>
      <c r="H144" s="12">
        <f t="shared" si="2"/>
        <v>403</v>
      </c>
      <c r="I144" s="12">
        <f t="shared" si="2"/>
        <v>404</v>
      </c>
      <c r="J144" s="12">
        <f t="shared" si="2"/>
        <v>405</v>
      </c>
      <c r="K144" s="12">
        <f t="shared" si="2"/>
        <v>406</v>
      </c>
      <c r="L144" s="12">
        <f t="shared" si="2"/>
        <v>407</v>
      </c>
      <c r="M144" s="12">
        <f t="shared" si="2"/>
        <v>408</v>
      </c>
      <c r="N144" s="12">
        <f t="shared" si="2"/>
        <v>409</v>
      </c>
      <c r="O144" s="12">
        <f t="shared" si="2"/>
        <v>411</v>
      </c>
      <c r="P144" s="12">
        <f t="shared" si="2"/>
        <v>412</v>
      </c>
      <c r="Q144" s="12">
        <f t="shared" si="2"/>
        <v>413</v>
      </c>
      <c r="R144" s="12">
        <f t="shared" si="2"/>
        <v>420</v>
      </c>
      <c r="S144" s="12">
        <f t="shared" si="2"/>
        <v>421</v>
      </c>
    </row>
    <row r="145" spans="1:19" ht="12.75" customHeight="1">
      <c r="B145" s="268" t="s">
        <v>14</v>
      </c>
      <c r="C145" s="269">
        <v>7.84</v>
      </c>
      <c r="D145" s="269">
        <v>8.120000000000001</v>
      </c>
      <c r="E145" s="269">
        <v>8.41</v>
      </c>
      <c r="F145" s="269">
        <v>14.3</v>
      </c>
      <c r="G145" s="269">
        <v>13.07</v>
      </c>
      <c r="H145" s="269">
        <v>17.510000000000002</v>
      </c>
      <c r="I145" s="269">
        <v>21.87</v>
      </c>
      <c r="J145" s="269">
        <v>20.04</v>
      </c>
      <c r="K145" s="269">
        <v>24.2</v>
      </c>
      <c r="L145" s="269">
        <v>28.18</v>
      </c>
      <c r="M145" s="269">
        <v>30.36</v>
      </c>
      <c r="N145" s="269">
        <v>14.21</v>
      </c>
      <c r="O145" s="269">
        <v>19.490000000000002</v>
      </c>
      <c r="P145" s="269">
        <v>17.73</v>
      </c>
      <c r="Q145" s="269">
        <v>14.8</v>
      </c>
      <c r="R145" s="269">
        <v>12.18</v>
      </c>
      <c r="S145" s="270">
        <v>15.16</v>
      </c>
    </row>
    <row r="146" spans="1:19" ht="12.75" customHeight="1">
      <c r="B146" s="268"/>
      <c r="C146" s="269"/>
      <c r="D146" s="269"/>
      <c r="E146" s="269"/>
      <c r="F146" s="269"/>
      <c r="G146" s="269"/>
      <c r="H146" s="269"/>
      <c r="I146" s="269"/>
      <c r="J146" s="269"/>
      <c r="K146" s="269"/>
      <c r="L146" s="269"/>
      <c r="M146" s="269"/>
      <c r="N146" s="269"/>
      <c r="O146" s="269"/>
      <c r="P146" s="269"/>
      <c r="Q146" s="269"/>
      <c r="R146" s="269"/>
      <c r="S146" s="270"/>
    </row>
    <row r="147" spans="1:19" ht="12.75" customHeight="1">
      <c r="B147" s="262" t="s">
        <v>15</v>
      </c>
      <c r="C147" s="260">
        <v>1175.26</v>
      </c>
      <c r="D147" s="260">
        <v>1216.69</v>
      </c>
      <c r="E147" s="260">
        <v>1260.3600000000001</v>
      </c>
      <c r="F147" s="260">
        <v>2144.61</v>
      </c>
      <c r="G147" s="260">
        <v>1959.75</v>
      </c>
      <c r="H147" s="260">
        <v>2625.94</v>
      </c>
      <c r="I147" s="260">
        <v>3279.62</v>
      </c>
      <c r="J147" s="260">
        <v>3005.78</v>
      </c>
      <c r="K147" s="260">
        <v>3629.09</v>
      </c>
      <c r="L147" s="260">
        <v>4226.45</v>
      </c>
      <c r="M147" s="260">
        <v>4553.7300000000005</v>
      </c>
      <c r="N147" s="260">
        <v>2131.19</v>
      </c>
      <c r="O147" s="260">
        <v>2923.29</v>
      </c>
      <c r="P147" s="260">
        <v>2658.29</v>
      </c>
      <c r="Q147" s="260">
        <v>2218.87</v>
      </c>
      <c r="R147" s="260">
        <v>1826.96</v>
      </c>
      <c r="S147" s="261">
        <v>2272.86</v>
      </c>
    </row>
    <row r="148" spans="1:19" ht="12.75" customHeight="1">
      <c r="B148" s="262"/>
      <c r="C148" s="260"/>
      <c r="D148" s="260"/>
      <c r="E148" s="260"/>
      <c r="F148" s="260"/>
      <c r="G148" s="260"/>
      <c r="H148" s="260"/>
      <c r="I148" s="260"/>
      <c r="J148" s="260"/>
      <c r="K148" s="260"/>
      <c r="L148" s="260"/>
      <c r="M148" s="260"/>
      <c r="N148" s="260"/>
      <c r="O148" s="260"/>
      <c r="P148" s="260"/>
      <c r="Q148" s="260"/>
      <c r="R148" s="260"/>
      <c r="S148" s="261"/>
    </row>
    <row r="150" spans="1:19" ht="14.5">
      <c r="B150" s="35" t="s">
        <v>10</v>
      </c>
      <c r="C150" s="7"/>
      <c r="D150" s="7"/>
      <c r="E150" s="7"/>
      <c r="F150" s="7"/>
      <c r="G150" s="7"/>
      <c r="H150" s="25"/>
      <c r="I150" s="25"/>
      <c r="J150" s="25"/>
      <c r="K150" s="25"/>
      <c r="L150" s="25"/>
    </row>
    <row r="151" spans="1:19" ht="6.75" customHeight="1">
      <c r="B151" s="8"/>
      <c r="C151" s="7"/>
      <c r="D151" s="7"/>
      <c r="E151" s="7"/>
      <c r="F151" s="7"/>
      <c r="G151" s="7"/>
      <c r="H151" s="7"/>
      <c r="I151" s="7"/>
      <c r="J151" s="7"/>
      <c r="K151" s="8"/>
      <c r="L151" s="8"/>
    </row>
    <row r="152" spans="1:19">
      <c r="B152" s="50"/>
      <c r="C152" s="51"/>
      <c r="D152" s="51"/>
      <c r="E152" s="51"/>
      <c r="F152" s="51"/>
      <c r="G152" s="51"/>
      <c r="H152" s="51"/>
      <c r="I152" s="51"/>
      <c r="J152" s="51"/>
      <c r="K152" s="51"/>
      <c r="L152" s="51"/>
      <c r="M152" s="51"/>
      <c r="N152" s="51"/>
      <c r="O152" s="51"/>
      <c r="P152" s="51"/>
      <c r="Q152" s="51"/>
      <c r="R152" s="51"/>
      <c r="S152" s="51"/>
    </row>
    <row r="153" spans="1:19" ht="11.25" customHeight="1">
      <c r="B153" s="259"/>
      <c r="C153" s="259"/>
      <c r="D153" s="259"/>
      <c r="E153" s="259"/>
      <c r="F153" s="259"/>
      <c r="G153" s="259"/>
      <c r="H153" s="259"/>
      <c r="I153" s="259"/>
      <c r="J153" s="259"/>
      <c r="K153" s="259"/>
      <c r="L153" s="259"/>
      <c r="M153" s="259"/>
      <c r="N153" s="259"/>
      <c r="O153" s="259"/>
      <c r="P153" s="259"/>
      <c r="Q153" s="259"/>
      <c r="R153" s="259"/>
      <c r="S153" s="259"/>
    </row>
    <row r="154" spans="1:19" ht="12.75" customHeight="1">
      <c r="B154" s="75"/>
      <c r="C154" s="257"/>
      <c r="D154" s="257"/>
      <c r="E154" s="257"/>
      <c r="F154" s="257"/>
      <c r="G154" s="257"/>
      <c r="H154" s="257"/>
      <c r="I154" s="257"/>
      <c r="J154" s="257"/>
      <c r="K154" s="257"/>
      <c r="L154" s="257"/>
      <c r="M154" s="257"/>
      <c r="N154" s="257"/>
      <c r="O154" s="257"/>
      <c r="P154" s="257"/>
      <c r="Q154" s="257"/>
      <c r="R154" s="257"/>
      <c r="S154" s="257"/>
    </row>
    <row r="155" spans="1:19" ht="12.75" customHeight="1">
      <c r="B155" s="75"/>
      <c r="C155" s="257"/>
      <c r="D155" s="257"/>
      <c r="E155" s="257"/>
      <c r="F155" s="257"/>
      <c r="G155" s="257"/>
      <c r="H155" s="257"/>
      <c r="I155" s="257"/>
      <c r="J155" s="257"/>
      <c r="K155" s="257"/>
      <c r="L155" s="257"/>
      <c r="M155" s="257"/>
      <c r="N155" s="257"/>
      <c r="O155" s="257"/>
      <c r="P155" s="257"/>
      <c r="Q155" s="257"/>
      <c r="R155" s="257"/>
      <c r="S155" s="257"/>
    </row>
    <row r="156" spans="1:19" ht="12" customHeight="1">
      <c r="B156" s="259"/>
      <c r="C156" s="259"/>
      <c r="D156" s="259"/>
      <c r="E156" s="259"/>
      <c r="F156" s="259"/>
      <c r="G156" s="259"/>
      <c r="H156" s="259"/>
      <c r="I156" s="259"/>
      <c r="J156" s="259"/>
      <c r="K156" s="259"/>
      <c r="L156" s="259"/>
      <c r="M156" s="259"/>
      <c r="N156" s="259"/>
      <c r="O156" s="259"/>
      <c r="P156" s="259"/>
      <c r="Q156" s="259"/>
      <c r="R156" s="259"/>
      <c r="S156" s="259"/>
    </row>
    <row r="157" spans="1:19" ht="12.75" customHeight="1">
      <c r="B157" s="75"/>
      <c r="C157" s="256"/>
      <c r="D157" s="256"/>
      <c r="E157" s="256"/>
      <c r="F157" s="256"/>
      <c r="G157" s="256"/>
      <c r="H157" s="256"/>
      <c r="I157" s="256"/>
      <c r="J157" s="256"/>
      <c r="K157" s="256"/>
      <c r="L157" s="256"/>
      <c r="M157" s="256"/>
      <c r="N157" s="256"/>
      <c r="O157" s="256"/>
      <c r="P157" s="256"/>
      <c r="Q157" s="256"/>
      <c r="R157" s="256"/>
      <c r="S157" s="256"/>
    </row>
    <row r="158" spans="1:19" ht="12.75" customHeight="1">
      <c r="B158" s="75"/>
      <c r="C158" s="256"/>
      <c r="D158" s="256"/>
      <c r="E158" s="256"/>
      <c r="F158" s="256"/>
      <c r="G158" s="256"/>
      <c r="H158" s="256"/>
      <c r="I158" s="256"/>
      <c r="J158" s="256"/>
      <c r="K158" s="256"/>
      <c r="L158" s="256"/>
      <c r="M158" s="256"/>
      <c r="N158" s="256"/>
      <c r="O158" s="256"/>
      <c r="P158" s="256"/>
      <c r="Q158" s="256"/>
      <c r="R158" s="256"/>
      <c r="S158" s="256"/>
    </row>
    <row r="159" spans="1:19">
      <c r="B159" s="55"/>
      <c r="C159" s="56"/>
      <c r="D159" s="56"/>
      <c r="E159" s="56"/>
      <c r="F159" s="56"/>
      <c r="G159" s="56"/>
      <c r="H159" s="56"/>
      <c r="I159" s="56"/>
      <c r="J159" s="56"/>
      <c r="K159" s="56"/>
      <c r="L159" s="56"/>
      <c r="M159" s="56"/>
    </row>
    <row r="160" spans="1:19" ht="14.15" customHeight="1">
      <c r="A160" s="25"/>
    </row>
    <row r="161" spans="1:1" ht="14.15" customHeight="1">
      <c r="A161" s="25"/>
    </row>
    <row r="162" spans="1:1" ht="14.15" customHeight="1">
      <c r="A162" s="25"/>
    </row>
    <row r="163" spans="1:1" ht="14.15" customHeight="1">
      <c r="A163" s="25"/>
    </row>
    <row r="164" spans="1:1" ht="14.15" customHeight="1">
      <c r="A164" s="25"/>
    </row>
    <row r="165" spans="1:1" ht="14.15" customHeight="1">
      <c r="A165" s="25"/>
    </row>
    <row r="166" spans="1:1" ht="14.15" customHeight="1">
      <c r="A166" s="25"/>
    </row>
    <row r="167" spans="1:1" ht="14.15" customHeight="1">
      <c r="A167" s="25"/>
    </row>
    <row r="168" spans="1:1" ht="14.15" customHeight="1">
      <c r="A168" s="25"/>
    </row>
    <row r="169" spans="1:1" ht="14.15" customHeight="1">
      <c r="A169" s="25"/>
    </row>
  </sheetData>
  <mergeCells count="72">
    <mergeCell ref="B145:B146"/>
    <mergeCell ref="C145:C146"/>
    <mergeCell ref="D145:D146"/>
    <mergeCell ref="E145:E146"/>
    <mergeCell ref="F145:F146"/>
    <mergeCell ref="R145:R146"/>
    <mergeCell ref="S145:S146"/>
    <mergeCell ref="H145:H146"/>
    <mergeCell ref="I145:I146"/>
    <mergeCell ref="J145:J146"/>
    <mergeCell ref="K145:K146"/>
    <mergeCell ref="L145:L146"/>
    <mergeCell ref="M145:M146"/>
    <mergeCell ref="G147:G148"/>
    <mergeCell ref="N145:N146"/>
    <mergeCell ref="O145:O146"/>
    <mergeCell ref="P145:P146"/>
    <mergeCell ref="Q145:Q146"/>
    <mergeCell ref="G145:G146"/>
    <mergeCell ref="B147:B148"/>
    <mergeCell ref="C147:C148"/>
    <mergeCell ref="D147:D148"/>
    <mergeCell ref="E147:E148"/>
    <mergeCell ref="F147:F148"/>
    <mergeCell ref="S147:S148"/>
    <mergeCell ref="H147:H148"/>
    <mergeCell ref="I147:I148"/>
    <mergeCell ref="J147:J148"/>
    <mergeCell ref="K147:K148"/>
    <mergeCell ref="L147:L148"/>
    <mergeCell ref="M147:M148"/>
    <mergeCell ref="N147:N148"/>
    <mergeCell ref="O147:O148"/>
    <mergeCell ref="P147:P148"/>
    <mergeCell ref="Q147:Q148"/>
    <mergeCell ref="R147:R148"/>
    <mergeCell ref="B153:S153"/>
    <mergeCell ref="C154:C155"/>
    <mergeCell ref="D154:D155"/>
    <mergeCell ref="E154:E155"/>
    <mergeCell ref="F154:F155"/>
    <mergeCell ref="G154:G155"/>
    <mergeCell ref="H154:H155"/>
    <mergeCell ref="I154:I155"/>
    <mergeCell ref="J154:J155"/>
    <mergeCell ref="K154:K155"/>
    <mergeCell ref="R154:R155"/>
    <mergeCell ref="S154:S155"/>
    <mergeCell ref="B156:S156"/>
    <mergeCell ref="C157:C158"/>
    <mergeCell ref="D157:D158"/>
    <mergeCell ref="E157:E158"/>
    <mergeCell ref="F157:F158"/>
    <mergeCell ref="G157:G158"/>
    <mergeCell ref="H157:H158"/>
    <mergeCell ref="I157:I158"/>
    <mergeCell ref="L154:L155"/>
    <mergeCell ref="M154:M155"/>
    <mergeCell ref="N154:N155"/>
    <mergeCell ref="O154:O155"/>
    <mergeCell ref="P154:P155"/>
    <mergeCell ref="Q154:Q155"/>
    <mergeCell ref="P157:P158"/>
    <mergeCell ref="Q157:Q158"/>
    <mergeCell ref="R157:R158"/>
    <mergeCell ref="S157:S158"/>
    <mergeCell ref="J157:J158"/>
    <mergeCell ref="K157:K158"/>
    <mergeCell ref="L157:L158"/>
    <mergeCell ref="M157:M158"/>
    <mergeCell ref="N157:N158"/>
    <mergeCell ref="O157:O158"/>
  </mergeCells>
  <pageMargins left="0.25" right="0.25" top="0.75" bottom="0.75" header="0.3" footer="0.3"/>
  <pageSetup scale="56" fitToHeight="0" orientation="portrait" r:id="rId1"/>
  <headerFooter alignWithMargins="0"/>
  <rowBreaks count="2" manualBreakCount="2">
    <brk id="60" max="18" man="1"/>
    <brk id="116" max="18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71C368-C2FC-4EB6-8CB6-46E57C717B78}">
  <sheetPr>
    <tabColor indexed="60"/>
    <pageSetUpPr fitToPage="1"/>
  </sheetPr>
  <dimension ref="A1:AA164"/>
  <sheetViews>
    <sheetView showGridLines="0" topLeftCell="A115" zoomScaleNormal="100" zoomScaleSheetLayoutView="100" workbookViewId="0">
      <selection activeCell="W17" sqref="W17"/>
    </sheetView>
  </sheetViews>
  <sheetFormatPr defaultColWidth="9.1796875" defaultRowHeight="12.5"/>
  <cols>
    <col min="1" max="1" width="3.26953125" style="1" customWidth="1"/>
    <col min="2" max="2" width="6.81640625" style="1" customWidth="1"/>
    <col min="3" max="7" width="8" style="1" bestFit="1" customWidth="1"/>
    <col min="8" max="8" width="8.1796875" style="1" customWidth="1"/>
    <col min="9" max="9" width="8.54296875" style="1" bestFit="1" customWidth="1"/>
    <col min="10" max="10" width="8.1796875" style="1" customWidth="1"/>
    <col min="11" max="13" width="8.54296875" style="1" bestFit="1" customWidth="1"/>
    <col min="14" max="14" width="8.1796875" style="1" customWidth="1"/>
    <col min="15" max="15" width="8.54296875" style="1" bestFit="1" customWidth="1"/>
    <col min="16" max="16" width="8.1796875" style="1" customWidth="1"/>
    <col min="17" max="17" width="8.54296875" style="1" bestFit="1" customWidth="1"/>
    <col min="18" max="18" width="8" style="1" bestFit="1" customWidth="1"/>
    <col min="19" max="19" width="8.54296875" style="1" bestFit="1" customWidth="1"/>
    <col min="20" max="20" width="4.7265625" style="1" customWidth="1"/>
    <col min="21" max="256" width="9.1796875" style="1"/>
    <col min="257" max="257" width="3.26953125" style="1" customWidth="1"/>
    <col min="258" max="258" width="6.81640625" style="1" customWidth="1"/>
    <col min="259" max="263" width="8" style="1" bestFit="1" customWidth="1"/>
    <col min="264" max="264" width="8.1796875" style="1" customWidth="1"/>
    <col min="265" max="265" width="8.54296875" style="1" bestFit="1" customWidth="1"/>
    <col min="266" max="266" width="8.1796875" style="1" customWidth="1"/>
    <col min="267" max="269" width="8.54296875" style="1" bestFit="1" customWidth="1"/>
    <col min="270" max="270" width="8.1796875" style="1" customWidth="1"/>
    <col min="271" max="271" width="8.54296875" style="1" bestFit="1" customWidth="1"/>
    <col min="272" max="272" width="8.1796875" style="1" customWidth="1"/>
    <col min="273" max="273" width="8.54296875" style="1" bestFit="1" customWidth="1"/>
    <col min="274" max="274" width="8" style="1" bestFit="1" customWidth="1"/>
    <col min="275" max="275" width="8.54296875" style="1" bestFit="1" customWidth="1"/>
    <col min="276" max="276" width="4.7265625" style="1" customWidth="1"/>
    <col min="277" max="512" width="9.1796875" style="1"/>
    <col min="513" max="513" width="3.26953125" style="1" customWidth="1"/>
    <col min="514" max="514" width="6.81640625" style="1" customWidth="1"/>
    <col min="515" max="519" width="8" style="1" bestFit="1" customWidth="1"/>
    <col min="520" max="520" width="8.1796875" style="1" customWidth="1"/>
    <col min="521" max="521" width="8.54296875" style="1" bestFit="1" customWidth="1"/>
    <col min="522" max="522" width="8.1796875" style="1" customWidth="1"/>
    <col min="523" max="525" width="8.54296875" style="1" bestFit="1" customWidth="1"/>
    <col min="526" max="526" width="8.1796875" style="1" customWidth="1"/>
    <col min="527" max="527" width="8.54296875" style="1" bestFit="1" customWidth="1"/>
    <col min="528" max="528" width="8.1796875" style="1" customWidth="1"/>
    <col min="529" max="529" width="8.54296875" style="1" bestFit="1" customWidth="1"/>
    <col min="530" max="530" width="8" style="1" bestFit="1" customWidth="1"/>
    <col min="531" max="531" width="8.54296875" style="1" bestFit="1" customWidth="1"/>
    <col min="532" max="532" width="4.7265625" style="1" customWidth="1"/>
    <col min="533" max="768" width="9.1796875" style="1"/>
    <col min="769" max="769" width="3.26953125" style="1" customWidth="1"/>
    <col min="770" max="770" width="6.81640625" style="1" customWidth="1"/>
    <col min="771" max="775" width="8" style="1" bestFit="1" customWidth="1"/>
    <col min="776" max="776" width="8.1796875" style="1" customWidth="1"/>
    <col min="777" max="777" width="8.54296875" style="1" bestFit="1" customWidth="1"/>
    <col min="778" max="778" width="8.1796875" style="1" customWidth="1"/>
    <col min="779" max="781" width="8.54296875" style="1" bestFit="1" customWidth="1"/>
    <col min="782" max="782" width="8.1796875" style="1" customWidth="1"/>
    <col min="783" max="783" width="8.54296875" style="1" bestFit="1" customWidth="1"/>
    <col min="784" max="784" width="8.1796875" style="1" customWidth="1"/>
    <col min="785" max="785" width="8.54296875" style="1" bestFit="1" customWidth="1"/>
    <col min="786" max="786" width="8" style="1" bestFit="1" customWidth="1"/>
    <col min="787" max="787" width="8.54296875" style="1" bestFit="1" customWidth="1"/>
    <col min="788" max="788" width="4.7265625" style="1" customWidth="1"/>
    <col min="789" max="1024" width="9.1796875" style="1"/>
    <col min="1025" max="1025" width="3.26953125" style="1" customWidth="1"/>
    <col min="1026" max="1026" width="6.81640625" style="1" customWidth="1"/>
    <col min="1027" max="1031" width="8" style="1" bestFit="1" customWidth="1"/>
    <col min="1032" max="1032" width="8.1796875" style="1" customWidth="1"/>
    <col min="1033" max="1033" width="8.54296875" style="1" bestFit="1" customWidth="1"/>
    <col min="1034" max="1034" width="8.1796875" style="1" customWidth="1"/>
    <col min="1035" max="1037" width="8.54296875" style="1" bestFit="1" customWidth="1"/>
    <col min="1038" max="1038" width="8.1796875" style="1" customWidth="1"/>
    <col min="1039" max="1039" width="8.54296875" style="1" bestFit="1" customWidth="1"/>
    <col min="1040" max="1040" width="8.1796875" style="1" customWidth="1"/>
    <col min="1041" max="1041" width="8.54296875" style="1" bestFit="1" customWidth="1"/>
    <col min="1042" max="1042" width="8" style="1" bestFit="1" customWidth="1"/>
    <col min="1043" max="1043" width="8.54296875" style="1" bestFit="1" customWidth="1"/>
    <col min="1044" max="1044" width="4.7265625" style="1" customWidth="1"/>
    <col min="1045" max="1280" width="9.1796875" style="1"/>
    <col min="1281" max="1281" width="3.26953125" style="1" customWidth="1"/>
    <col min="1282" max="1282" width="6.81640625" style="1" customWidth="1"/>
    <col min="1283" max="1287" width="8" style="1" bestFit="1" customWidth="1"/>
    <col min="1288" max="1288" width="8.1796875" style="1" customWidth="1"/>
    <col min="1289" max="1289" width="8.54296875" style="1" bestFit="1" customWidth="1"/>
    <col min="1290" max="1290" width="8.1796875" style="1" customWidth="1"/>
    <col min="1291" max="1293" width="8.54296875" style="1" bestFit="1" customWidth="1"/>
    <col min="1294" max="1294" width="8.1796875" style="1" customWidth="1"/>
    <col min="1295" max="1295" width="8.54296875" style="1" bestFit="1" customWidth="1"/>
    <col min="1296" max="1296" width="8.1796875" style="1" customWidth="1"/>
    <col min="1297" max="1297" width="8.54296875" style="1" bestFit="1" customWidth="1"/>
    <col min="1298" max="1298" width="8" style="1" bestFit="1" customWidth="1"/>
    <col min="1299" max="1299" width="8.54296875" style="1" bestFit="1" customWidth="1"/>
    <col min="1300" max="1300" width="4.7265625" style="1" customWidth="1"/>
    <col min="1301" max="1536" width="9.1796875" style="1"/>
    <col min="1537" max="1537" width="3.26953125" style="1" customWidth="1"/>
    <col min="1538" max="1538" width="6.81640625" style="1" customWidth="1"/>
    <col min="1539" max="1543" width="8" style="1" bestFit="1" customWidth="1"/>
    <col min="1544" max="1544" width="8.1796875" style="1" customWidth="1"/>
    <col min="1545" max="1545" width="8.54296875" style="1" bestFit="1" customWidth="1"/>
    <col min="1546" max="1546" width="8.1796875" style="1" customWidth="1"/>
    <col min="1547" max="1549" width="8.54296875" style="1" bestFit="1" customWidth="1"/>
    <col min="1550" max="1550" width="8.1796875" style="1" customWidth="1"/>
    <col min="1551" max="1551" width="8.54296875" style="1" bestFit="1" customWidth="1"/>
    <col min="1552" max="1552" width="8.1796875" style="1" customWidth="1"/>
    <col min="1553" max="1553" width="8.54296875" style="1" bestFit="1" customWidth="1"/>
    <col min="1554" max="1554" width="8" style="1" bestFit="1" customWidth="1"/>
    <col min="1555" max="1555" width="8.54296875" style="1" bestFit="1" customWidth="1"/>
    <col min="1556" max="1556" width="4.7265625" style="1" customWidth="1"/>
    <col min="1557" max="1792" width="9.1796875" style="1"/>
    <col min="1793" max="1793" width="3.26953125" style="1" customWidth="1"/>
    <col min="1794" max="1794" width="6.81640625" style="1" customWidth="1"/>
    <col min="1795" max="1799" width="8" style="1" bestFit="1" customWidth="1"/>
    <col min="1800" max="1800" width="8.1796875" style="1" customWidth="1"/>
    <col min="1801" max="1801" width="8.54296875" style="1" bestFit="1" customWidth="1"/>
    <col min="1802" max="1802" width="8.1796875" style="1" customWidth="1"/>
    <col min="1803" max="1805" width="8.54296875" style="1" bestFit="1" customWidth="1"/>
    <col min="1806" max="1806" width="8.1796875" style="1" customWidth="1"/>
    <col min="1807" max="1807" width="8.54296875" style="1" bestFit="1" customWidth="1"/>
    <col min="1808" max="1808" width="8.1796875" style="1" customWidth="1"/>
    <col min="1809" max="1809" width="8.54296875" style="1" bestFit="1" customWidth="1"/>
    <col min="1810" max="1810" width="8" style="1" bestFit="1" customWidth="1"/>
    <col min="1811" max="1811" width="8.54296875" style="1" bestFit="1" customWidth="1"/>
    <col min="1812" max="1812" width="4.7265625" style="1" customWidth="1"/>
    <col min="1813" max="2048" width="9.1796875" style="1"/>
    <col min="2049" max="2049" width="3.26953125" style="1" customWidth="1"/>
    <col min="2050" max="2050" width="6.81640625" style="1" customWidth="1"/>
    <col min="2051" max="2055" width="8" style="1" bestFit="1" customWidth="1"/>
    <col min="2056" max="2056" width="8.1796875" style="1" customWidth="1"/>
    <col min="2057" max="2057" width="8.54296875" style="1" bestFit="1" customWidth="1"/>
    <col min="2058" max="2058" width="8.1796875" style="1" customWidth="1"/>
    <col min="2059" max="2061" width="8.54296875" style="1" bestFit="1" customWidth="1"/>
    <col min="2062" max="2062" width="8.1796875" style="1" customWidth="1"/>
    <col min="2063" max="2063" width="8.54296875" style="1" bestFit="1" customWidth="1"/>
    <col min="2064" max="2064" width="8.1796875" style="1" customWidth="1"/>
    <col min="2065" max="2065" width="8.54296875" style="1" bestFit="1" customWidth="1"/>
    <col min="2066" max="2066" width="8" style="1" bestFit="1" customWidth="1"/>
    <col min="2067" max="2067" width="8.54296875" style="1" bestFit="1" customWidth="1"/>
    <col min="2068" max="2068" width="4.7265625" style="1" customWidth="1"/>
    <col min="2069" max="2304" width="9.1796875" style="1"/>
    <col min="2305" max="2305" width="3.26953125" style="1" customWidth="1"/>
    <col min="2306" max="2306" width="6.81640625" style="1" customWidth="1"/>
    <col min="2307" max="2311" width="8" style="1" bestFit="1" customWidth="1"/>
    <col min="2312" max="2312" width="8.1796875" style="1" customWidth="1"/>
    <col min="2313" max="2313" width="8.54296875" style="1" bestFit="1" customWidth="1"/>
    <col min="2314" max="2314" width="8.1796875" style="1" customWidth="1"/>
    <col min="2315" max="2317" width="8.54296875" style="1" bestFit="1" customWidth="1"/>
    <col min="2318" max="2318" width="8.1796875" style="1" customWidth="1"/>
    <col min="2319" max="2319" width="8.54296875" style="1" bestFit="1" customWidth="1"/>
    <col min="2320" max="2320" width="8.1796875" style="1" customWidth="1"/>
    <col min="2321" max="2321" width="8.54296875" style="1" bestFit="1" customWidth="1"/>
    <col min="2322" max="2322" width="8" style="1" bestFit="1" customWidth="1"/>
    <col min="2323" max="2323" width="8.54296875" style="1" bestFit="1" customWidth="1"/>
    <col min="2324" max="2324" width="4.7265625" style="1" customWidth="1"/>
    <col min="2325" max="2560" width="9.1796875" style="1"/>
    <col min="2561" max="2561" width="3.26953125" style="1" customWidth="1"/>
    <col min="2562" max="2562" width="6.81640625" style="1" customWidth="1"/>
    <col min="2563" max="2567" width="8" style="1" bestFit="1" customWidth="1"/>
    <col min="2568" max="2568" width="8.1796875" style="1" customWidth="1"/>
    <col min="2569" max="2569" width="8.54296875" style="1" bestFit="1" customWidth="1"/>
    <col min="2570" max="2570" width="8.1796875" style="1" customWidth="1"/>
    <col min="2571" max="2573" width="8.54296875" style="1" bestFit="1" customWidth="1"/>
    <col min="2574" max="2574" width="8.1796875" style="1" customWidth="1"/>
    <col min="2575" max="2575" width="8.54296875" style="1" bestFit="1" customWidth="1"/>
    <col min="2576" max="2576" width="8.1796875" style="1" customWidth="1"/>
    <col min="2577" max="2577" width="8.54296875" style="1" bestFit="1" customWidth="1"/>
    <col min="2578" max="2578" width="8" style="1" bestFit="1" customWidth="1"/>
    <col min="2579" max="2579" width="8.54296875" style="1" bestFit="1" customWidth="1"/>
    <col min="2580" max="2580" width="4.7265625" style="1" customWidth="1"/>
    <col min="2581" max="2816" width="9.1796875" style="1"/>
    <col min="2817" max="2817" width="3.26953125" style="1" customWidth="1"/>
    <col min="2818" max="2818" width="6.81640625" style="1" customWidth="1"/>
    <col min="2819" max="2823" width="8" style="1" bestFit="1" customWidth="1"/>
    <col min="2824" max="2824" width="8.1796875" style="1" customWidth="1"/>
    <col min="2825" max="2825" width="8.54296875" style="1" bestFit="1" customWidth="1"/>
    <col min="2826" max="2826" width="8.1796875" style="1" customWidth="1"/>
    <col min="2827" max="2829" width="8.54296875" style="1" bestFit="1" customWidth="1"/>
    <col min="2830" max="2830" width="8.1796875" style="1" customWidth="1"/>
    <col min="2831" max="2831" width="8.54296875" style="1" bestFit="1" customWidth="1"/>
    <col min="2832" max="2832" width="8.1796875" style="1" customWidth="1"/>
    <col min="2833" max="2833" width="8.54296875" style="1" bestFit="1" customWidth="1"/>
    <col min="2834" max="2834" width="8" style="1" bestFit="1" customWidth="1"/>
    <col min="2835" max="2835" width="8.54296875" style="1" bestFit="1" customWidth="1"/>
    <col min="2836" max="2836" width="4.7265625" style="1" customWidth="1"/>
    <col min="2837" max="3072" width="9.1796875" style="1"/>
    <col min="3073" max="3073" width="3.26953125" style="1" customWidth="1"/>
    <col min="3074" max="3074" width="6.81640625" style="1" customWidth="1"/>
    <col min="3075" max="3079" width="8" style="1" bestFit="1" customWidth="1"/>
    <col min="3080" max="3080" width="8.1796875" style="1" customWidth="1"/>
    <col min="3081" max="3081" width="8.54296875" style="1" bestFit="1" customWidth="1"/>
    <col min="3082" max="3082" width="8.1796875" style="1" customWidth="1"/>
    <col min="3083" max="3085" width="8.54296875" style="1" bestFit="1" customWidth="1"/>
    <col min="3086" max="3086" width="8.1796875" style="1" customWidth="1"/>
    <col min="3087" max="3087" width="8.54296875" style="1" bestFit="1" customWidth="1"/>
    <col min="3088" max="3088" width="8.1796875" style="1" customWidth="1"/>
    <col min="3089" max="3089" width="8.54296875" style="1" bestFit="1" customWidth="1"/>
    <col min="3090" max="3090" width="8" style="1" bestFit="1" customWidth="1"/>
    <col min="3091" max="3091" width="8.54296875" style="1" bestFit="1" customWidth="1"/>
    <col min="3092" max="3092" width="4.7265625" style="1" customWidth="1"/>
    <col min="3093" max="3328" width="9.1796875" style="1"/>
    <col min="3329" max="3329" width="3.26953125" style="1" customWidth="1"/>
    <col min="3330" max="3330" width="6.81640625" style="1" customWidth="1"/>
    <col min="3331" max="3335" width="8" style="1" bestFit="1" customWidth="1"/>
    <col min="3336" max="3336" width="8.1796875" style="1" customWidth="1"/>
    <col min="3337" max="3337" width="8.54296875" style="1" bestFit="1" customWidth="1"/>
    <col min="3338" max="3338" width="8.1796875" style="1" customWidth="1"/>
    <col min="3339" max="3341" width="8.54296875" style="1" bestFit="1" customWidth="1"/>
    <col min="3342" max="3342" width="8.1796875" style="1" customWidth="1"/>
    <col min="3343" max="3343" width="8.54296875" style="1" bestFit="1" customWidth="1"/>
    <col min="3344" max="3344" width="8.1796875" style="1" customWidth="1"/>
    <col min="3345" max="3345" width="8.54296875" style="1" bestFit="1" customWidth="1"/>
    <col min="3346" max="3346" width="8" style="1" bestFit="1" customWidth="1"/>
    <col min="3347" max="3347" width="8.54296875" style="1" bestFit="1" customWidth="1"/>
    <col min="3348" max="3348" width="4.7265625" style="1" customWidth="1"/>
    <col min="3349" max="3584" width="9.1796875" style="1"/>
    <col min="3585" max="3585" width="3.26953125" style="1" customWidth="1"/>
    <col min="3586" max="3586" width="6.81640625" style="1" customWidth="1"/>
    <col min="3587" max="3591" width="8" style="1" bestFit="1" customWidth="1"/>
    <col min="3592" max="3592" width="8.1796875" style="1" customWidth="1"/>
    <col min="3593" max="3593" width="8.54296875" style="1" bestFit="1" customWidth="1"/>
    <col min="3594" max="3594" width="8.1796875" style="1" customWidth="1"/>
    <col min="3595" max="3597" width="8.54296875" style="1" bestFit="1" customWidth="1"/>
    <col min="3598" max="3598" width="8.1796875" style="1" customWidth="1"/>
    <col min="3599" max="3599" width="8.54296875" style="1" bestFit="1" customWidth="1"/>
    <col min="3600" max="3600" width="8.1796875" style="1" customWidth="1"/>
    <col min="3601" max="3601" width="8.54296875" style="1" bestFit="1" customWidth="1"/>
    <col min="3602" max="3602" width="8" style="1" bestFit="1" customWidth="1"/>
    <col min="3603" max="3603" width="8.54296875" style="1" bestFit="1" customWidth="1"/>
    <col min="3604" max="3604" width="4.7265625" style="1" customWidth="1"/>
    <col min="3605" max="3840" width="9.1796875" style="1"/>
    <col min="3841" max="3841" width="3.26953125" style="1" customWidth="1"/>
    <col min="3842" max="3842" width="6.81640625" style="1" customWidth="1"/>
    <col min="3843" max="3847" width="8" style="1" bestFit="1" customWidth="1"/>
    <col min="3848" max="3848" width="8.1796875" style="1" customWidth="1"/>
    <col min="3849" max="3849" width="8.54296875" style="1" bestFit="1" customWidth="1"/>
    <col min="3850" max="3850" width="8.1796875" style="1" customWidth="1"/>
    <col min="3851" max="3853" width="8.54296875" style="1" bestFit="1" customWidth="1"/>
    <col min="3854" max="3854" width="8.1796875" style="1" customWidth="1"/>
    <col min="3855" max="3855" width="8.54296875" style="1" bestFit="1" customWidth="1"/>
    <col min="3856" max="3856" width="8.1796875" style="1" customWidth="1"/>
    <col min="3857" max="3857" width="8.54296875" style="1" bestFit="1" customWidth="1"/>
    <col min="3858" max="3858" width="8" style="1" bestFit="1" customWidth="1"/>
    <col min="3859" max="3859" width="8.54296875" style="1" bestFit="1" customWidth="1"/>
    <col min="3860" max="3860" width="4.7265625" style="1" customWidth="1"/>
    <col min="3861" max="4096" width="9.1796875" style="1"/>
    <col min="4097" max="4097" width="3.26953125" style="1" customWidth="1"/>
    <col min="4098" max="4098" width="6.81640625" style="1" customWidth="1"/>
    <col min="4099" max="4103" width="8" style="1" bestFit="1" customWidth="1"/>
    <col min="4104" max="4104" width="8.1796875" style="1" customWidth="1"/>
    <col min="4105" max="4105" width="8.54296875" style="1" bestFit="1" customWidth="1"/>
    <col min="4106" max="4106" width="8.1796875" style="1" customWidth="1"/>
    <col min="4107" max="4109" width="8.54296875" style="1" bestFit="1" customWidth="1"/>
    <col min="4110" max="4110" width="8.1796875" style="1" customWidth="1"/>
    <col min="4111" max="4111" width="8.54296875" style="1" bestFit="1" customWidth="1"/>
    <col min="4112" max="4112" width="8.1796875" style="1" customWidth="1"/>
    <col min="4113" max="4113" width="8.54296875" style="1" bestFit="1" customWidth="1"/>
    <col min="4114" max="4114" width="8" style="1" bestFit="1" customWidth="1"/>
    <col min="4115" max="4115" width="8.54296875" style="1" bestFit="1" customWidth="1"/>
    <col min="4116" max="4116" width="4.7265625" style="1" customWidth="1"/>
    <col min="4117" max="4352" width="9.1796875" style="1"/>
    <col min="4353" max="4353" width="3.26953125" style="1" customWidth="1"/>
    <col min="4354" max="4354" width="6.81640625" style="1" customWidth="1"/>
    <col min="4355" max="4359" width="8" style="1" bestFit="1" customWidth="1"/>
    <col min="4360" max="4360" width="8.1796875" style="1" customWidth="1"/>
    <col min="4361" max="4361" width="8.54296875" style="1" bestFit="1" customWidth="1"/>
    <col min="4362" max="4362" width="8.1796875" style="1" customWidth="1"/>
    <col min="4363" max="4365" width="8.54296875" style="1" bestFit="1" customWidth="1"/>
    <col min="4366" max="4366" width="8.1796875" style="1" customWidth="1"/>
    <col min="4367" max="4367" width="8.54296875" style="1" bestFit="1" customWidth="1"/>
    <col min="4368" max="4368" width="8.1796875" style="1" customWidth="1"/>
    <col min="4369" max="4369" width="8.54296875" style="1" bestFit="1" customWidth="1"/>
    <col min="4370" max="4370" width="8" style="1" bestFit="1" customWidth="1"/>
    <col min="4371" max="4371" width="8.54296875" style="1" bestFit="1" customWidth="1"/>
    <col min="4372" max="4372" width="4.7265625" style="1" customWidth="1"/>
    <col min="4373" max="4608" width="9.1796875" style="1"/>
    <col min="4609" max="4609" width="3.26953125" style="1" customWidth="1"/>
    <col min="4610" max="4610" width="6.81640625" style="1" customWidth="1"/>
    <col min="4611" max="4615" width="8" style="1" bestFit="1" customWidth="1"/>
    <col min="4616" max="4616" width="8.1796875" style="1" customWidth="1"/>
    <col min="4617" max="4617" width="8.54296875" style="1" bestFit="1" customWidth="1"/>
    <col min="4618" max="4618" width="8.1796875" style="1" customWidth="1"/>
    <col min="4619" max="4621" width="8.54296875" style="1" bestFit="1" customWidth="1"/>
    <col min="4622" max="4622" width="8.1796875" style="1" customWidth="1"/>
    <col min="4623" max="4623" width="8.54296875" style="1" bestFit="1" customWidth="1"/>
    <col min="4624" max="4624" width="8.1796875" style="1" customWidth="1"/>
    <col min="4625" max="4625" width="8.54296875" style="1" bestFit="1" customWidth="1"/>
    <col min="4626" max="4626" width="8" style="1" bestFit="1" customWidth="1"/>
    <col min="4627" max="4627" width="8.54296875" style="1" bestFit="1" customWidth="1"/>
    <col min="4628" max="4628" width="4.7265625" style="1" customWidth="1"/>
    <col min="4629" max="4864" width="9.1796875" style="1"/>
    <col min="4865" max="4865" width="3.26953125" style="1" customWidth="1"/>
    <col min="4866" max="4866" width="6.81640625" style="1" customWidth="1"/>
    <col min="4867" max="4871" width="8" style="1" bestFit="1" customWidth="1"/>
    <col min="4872" max="4872" width="8.1796875" style="1" customWidth="1"/>
    <col min="4873" max="4873" width="8.54296875" style="1" bestFit="1" customWidth="1"/>
    <col min="4874" max="4874" width="8.1796875" style="1" customWidth="1"/>
    <col min="4875" max="4877" width="8.54296875" style="1" bestFit="1" customWidth="1"/>
    <col min="4878" max="4878" width="8.1796875" style="1" customWidth="1"/>
    <col min="4879" max="4879" width="8.54296875" style="1" bestFit="1" customWidth="1"/>
    <col min="4880" max="4880" width="8.1796875" style="1" customWidth="1"/>
    <col min="4881" max="4881" width="8.54296875" style="1" bestFit="1" customWidth="1"/>
    <col min="4882" max="4882" width="8" style="1" bestFit="1" customWidth="1"/>
    <col min="4883" max="4883" width="8.54296875" style="1" bestFit="1" customWidth="1"/>
    <col min="4884" max="4884" width="4.7265625" style="1" customWidth="1"/>
    <col min="4885" max="5120" width="9.1796875" style="1"/>
    <col min="5121" max="5121" width="3.26953125" style="1" customWidth="1"/>
    <col min="5122" max="5122" width="6.81640625" style="1" customWidth="1"/>
    <col min="5123" max="5127" width="8" style="1" bestFit="1" customWidth="1"/>
    <col min="5128" max="5128" width="8.1796875" style="1" customWidth="1"/>
    <col min="5129" max="5129" width="8.54296875" style="1" bestFit="1" customWidth="1"/>
    <col min="5130" max="5130" width="8.1796875" style="1" customWidth="1"/>
    <col min="5131" max="5133" width="8.54296875" style="1" bestFit="1" customWidth="1"/>
    <col min="5134" max="5134" width="8.1796875" style="1" customWidth="1"/>
    <col min="5135" max="5135" width="8.54296875" style="1" bestFit="1" customWidth="1"/>
    <col min="5136" max="5136" width="8.1796875" style="1" customWidth="1"/>
    <col min="5137" max="5137" width="8.54296875" style="1" bestFit="1" customWidth="1"/>
    <col min="5138" max="5138" width="8" style="1" bestFit="1" customWidth="1"/>
    <col min="5139" max="5139" width="8.54296875" style="1" bestFit="1" customWidth="1"/>
    <col min="5140" max="5140" width="4.7265625" style="1" customWidth="1"/>
    <col min="5141" max="5376" width="9.1796875" style="1"/>
    <col min="5377" max="5377" width="3.26953125" style="1" customWidth="1"/>
    <col min="5378" max="5378" width="6.81640625" style="1" customWidth="1"/>
    <col min="5379" max="5383" width="8" style="1" bestFit="1" customWidth="1"/>
    <col min="5384" max="5384" width="8.1796875" style="1" customWidth="1"/>
    <col min="5385" max="5385" width="8.54296875" style="1" bestFit="1" customWidth="1"/>
    <col min="5386" max="5386" width="8.1796875" style="1" customWidth="1"/>
    <col min="5387" max="5389" width="8.54296875" style="1" bestFit="1" customWidth="1"/>
    <col min="5390" max="5390" width="8.1796875" style="1" customWidth="1"/>
    <col min="5391" max="5391" width="8.54296875" style="1" bestFit="1" customWidth="1"/>
    <col min="5392" max="5392" width="8.1796875" style="1" customWidth="1"/>
    <col min="5393" max="5393" width="8.54296875" style="1" bestFit="1" customWidth="1"/>
    <col min="5394" max="5394" width="8" style="1" bestFit="1" customWidth="1"/>
    <col min="5395" max="5395" width="8.54296875" style="1" bestFit="1" customWidth="1"/>
    <col min="5396" max="5396" width="4.7265625" style="1" customWidth="1"/>
    <col min="5397" max="5632" width="9.1796875" style="1"/>
    <col min="5633" max="5633" width="3.26953125" style="1" customWidth="1"/>
    <col min="5634" max="5634" width="6.81640625" style="1" customWidth="1"/>
    <col min="5635" max="5639" width="8" style="1" bestFit="1" customWidth="1"/>
    <col min="5640" max="5640" width="8.1796875" style="1" customWidth="1"/>
    <col min="5641" max="5641" width="8.54296875" style="1" bestFit="1" customWidth="1"/>
    <col min="5642" max="5642" width="8.1796875" style="1" customWidth="1"/>
    <col min="5643" max="5645" width="8.54296875" style="1" bestFit="1" customWidth="1"/>
    <col min="5646" max="5646" width="8.1796875" style="1" customWidth="1"/>
    <col min="5647" max="5647" width="8.54296875" style="1" bestFit="1" customWidth="1"/>
    <col min="5648" max="5648" width="8.1796875" style="1" customWidth="1"/>
    <col min="5649" max="5649" width="8.54296875" style="1" bestFit="1" customWidth="1"/>
    <col min="5650" max="5650" width="8" style="1" bestFit="1" customWidth="1"/>
    <col min="5651" max="5651" width="8.54296875" style="1" bestFit="1" customWidth="1"/>
    <col min="5652" max="5652" width="4.7265625" style="1" customWidth="1"/>
    <col min="5653" max="5888" width="9.1796875" style="1"/>
    <col min="5889" max="5889" width="3.26953125" style="1" customWidth="1"/>
    <col min="5890" max="5890" width="6.81640625" style="1" customWidth="1"/>
    <col min="5891" max="5895" width="8" style="1" bestFit="1" customWidth="1"/>
    <col min="5896" max="5896" width="8.1796875" style="1" customWidth="1"/>
    <col min="5897" max="5897" width="8.54296875" style="1" bestFit="1" customWidth="1"/>
    <col min="5898" max="5898" width="8.1796875" style="1" customWidth="1"/>
    <col min="5899" max="5901" width="8.54296875" style="1" bestFit="1" customWidth="1"/>
    <col min="5902" max="5902" width="8.1796875" style="1" customWidth="1"/>
    <col min="5903" max="5903" width="8.54296875" style="1" bestFit="1" customWidth="1"/>
    <col min="5904" max="5904" width="8.1796875" style="1" customWidth="1"/>
    <col min="5905" max="5905" width="8.54296875" style="1" bestFit="1" customWidth="1"/>
    <col min="5906" max="5906" width="8" style="1" bestFit="1" customWidth="1"/>
    <col min="5907" max="5907" width="8.54296875" style="1" bestFit="1" customWidth="1"/>
    <col min="5908" max="5908" width="4.7265625" style="1" customWidth="1"/>
    <col min="5909" max="6144" width="9.1796875" style="1"/>
    <col min="6145" max="6145" width="3.26953125" style="1" customWidth="1"/>
    <col min="6146" max="6146" width="6.81640625" style="1" customWidth="1"/>
    <col min="6147" max="6151" width="8" style="1" bestFit="1" customWidth="1"/>
    <col min="6152" max="6152" width="8.1796875" style="1" customWidth="1"/>
    <col min="6153" max="6153" width="8.54296875" style="1" bestFit="1" customWidth="1"/>
    <col min="6154" max="6154" width="8.1796875" style="1" customWidth="1"/>
    <col min="6155" max="6157" width="8.54296875" style="1" bestFit="1" customWidth="1"/>
    <col min="6158" max="6158" width="8.1796875" style="1" customWidth="1"/>
    <col min="6159" max="6159" width="8.54296875" style="1" bestFit="1" customWidth="1"/>
    <col min="6160" max="6160" width="8.1796875" style="1" customWidth="1"/>
    <col min="6161" max="6161" width="8.54296875" style="1" bestFit="1" customWidth="1"/>
    <col min="6162" max="6162" width="8" style="1" bestFit="1" customWidth="1"/>
    <col min="6163" max="6163" width="8.54296875" style="1" bestFit="1" customWidth="1"/>
    <col min="6164" max="6164" width="4.7265625" style="1" customWidth="1"/>
    <col min="6165" max="6400" width="9.1796875" style="1"/>
    <col min="6401" max="6401" width="3.26953125" style="1" customWidth="1"/>
    <col min="6402" max="6402" width="6.81640625" style="1" customWidth="1"/>
    <col min="6403" max="6407" width="8" style="1" bestFit="1" customWidth="1"/>
    <col min="6408" max="6408" width="8.1796875" style="1" customWidth="1"/>
    <col min="6409" max="6409" width="8.54296875" style="1" bestFit="1" customWidth="1"/>
    <col min="6410" max="6410" width="8.1796875" style="1" customWidth="1"/>
    <col min="6411" max="6413" width="8.54296875" style="1" bestFit="1" customWidth="1"/>
    <col min="6414" max="6414" width="8.1796875" style="1" customWidth="1"/>
    <col min="6415" max="6415" width="8.54296875" style="1" bestFit="1" customWidth="1"/>
    <col min="6416" max="6416" width="8.1796875" style="1" customWidth="1"/>
    <col min="6417" max="6417" width="8.54296875" style="1" bestFit="1" customWidth="1"/>
    <col min="6418" max="6418" width="8" style="1" bestFit="1" customWidth="1"/>
    <col min="6419" max="6419" width="8.54296875" style="1" bestFit="1" customWidth="1"/>
    <col min="6420" max="6420" width="4.7265625" style="1" customWidth="1"/>
    <col min="6421" max="6656" width="9.1796875" style="1"/>
    <col min="6657" max="6657" width="3.26953125" style="1" customWidth="1"/>
    <col min="6658" max="6658" width="6.81640625" style="1" customWidth="1"/>
    <col min="6659" max="6663" width="8" style="1" bestFit="1" customWidth="1"/>
    <col min="6664" max="6664" width="8.1796875" style="1" customWidth="1"/>
    <col min="6665" max="6665" width="8.54296875" style="1" bestFit="1" customWidth="1"/>
    <col min="6666" max="6666" width="8.1796875" style="1" customWidth="1"/>
    <col min="6667" max="6669" width="8.54296875" style="1" bestFit="1" customWidth="1"/>
    <col min="6670" max="6670" width="8.1796875" style="1" customWidth="1"/>
    <col min="6671" max="6671" width="8.54296875" style="1" bestFit="1" customWidth="1"/>
    <col min="6672" max="6672" width="8.1796875" style="1" customWidth="1"/>
    <col min="6673" max="6673" width="8.54296875" style="1" bestFit="1" customWidth="1"/>
    <col min="6674" max="6674" width="8" style="1" bestFit="1" customWidth="1"/>
    <col min="6675" max="6675" width="8.54296875" style="1" bestFit="1" customWidth="1"/>
    <col min="6676" max="6676" width="4.7265625" style="1" customWidth="1"/>
    <col min="6677" max="6912" width="9.1796875" style="1"/>
    <col min="6913" max="6913" width="3.26953125" style="1" customWidth="1"/>
    <col min="6914" max="6914" width="6.81640625" style="1" customWidth="1"/>
    <col min="6915" max="6919" width="8" style="1" bestFit="1" customWidth="1"/>
    <col min="6920" max="6920" width="8.1796875" style="1" customWidth="1"/>
    <col min="6921" max="6921" width="8.54296875" style="1" bestFit="1" customWidth="1"/>
    <col min="6922" max="6922" width="8.1796875" style="1" customWidth="1"/>
    <col min="6923" max="6925" width="8.54296875" style="1" bestFit="1" customWidth="1"/>
    <col min="6926" max="6926" width="8.1796875" style="1" customWidth="1"/>
    <col min="6927" max="6927" width="8.54296875" style="1" bestFit="1" customWidth="1"/>
    <col min="6928" max="6928" width="8.1796875" style="1" customWidth="1"/>
    <col min="6929" max="6929" width="8.54296875" style="1" bestFit="1" customWidth="1"/>
    <col min="6930" max="6930" width="8" style="1" bestFit="1" customWidth="1"/>
    <col min="6931" max="6931" width="8.54296875" style="1" bestFit="1" customWidth="1"/>
    <col min="6932" max="6932" width="4.7265625" style="1" customWidth="1"/>
    <col min="6933" max="7168" width="9.1796875" style="1"/>
    <col min="7169" max="7169" width="3.26953125" style="1" customWidth="1"/>
    <col min="7170" max="7170" width="6.81640625" style="1" customWidth="1"/>
    <col min="7171" max="7175" width="8" style="1" bestFit="1" customWidth="1"/>
    <col min="7176" max="7176" width="8.1796875" style="1" customWidth="1"/>
    <col min="7177" max="7177" width="8.54296875" style="1" bestFit="1" customWidth="1"/>
    <col min="7178" max="7178" width="8.1796875" style="1" customWidth="1"/>
    <col min="7179" max="7181" width="8.54296875" style="1" bestFit="1" customWidth="1"/>
    <col min="7182" max="7182" width="8.1796875" style="1" customWidth="1"/>
    <col min="7183" max="7183" width="8.54296875" style="1" bestFit="1" customWidth="1"/>
    <col min="7184" max="7184" width="8.1796875" style="1" customWidth="1"/>
    <col min="7185" max="7185" width="8.54296875" style="1" bestFit="1" customWidth="1"/>
    <col min="7186" max="7186" width="8" style="1" bestFit="1" customWidth="1"/>
    <col min="7187" max="7187" width="8.54296875" style="1" bestFit="1" customWidth="1"/>
    <col min="7188" max="7188" width="4.7265625" style="1" customWidth="1"/>
    <col min="7189" max="7424" width="9.1796875" style="1"/>
    <col min="7425" max="7425" width="3.26953125" style="1" customWidth="1"/>
    <col min="7426" max="7426" width="6.81640625" style="1" customWidth="1"/>
    <col min="7427" max="7431" width="8" style="1" bestFit="1" customWidth="1"/>
    <col min="7432" max="7432" width="8.1796875" style="1" customWidth="1"/>
    <col min="7433" max="7433" width="8.54296875" style="1" bestFit="1" customWidth="1"/>
    <col min="7434" max="7434" width="8.1796875" style="1" customWidth="1"/>
    <col min="7435" max="7437" width="8.54296875" style="1" bestFit="1" customWidth="1"/>
    <col min="7438" max="7438" width="8.1796875" style="1" customWidth="1"/>
    <col min="7439" max="7439" width="8.54296875" style="1" bestFit="1" customWidth="1"/>
    <col min="7440" max="7440" width="8.1796875" style="1" customWidth="1"/>
    <col min="7441" max="7441" width="8.54296875" style="1" bestFit="1" customWidth="1"/>
    <col min="7442" max="7442" width="8" style="1" bestFit="1" customWidth="1"/>
    <col min="7443" max="7443" width="8.54296875" style="1" bestFit="1" customWidth="1"/>
    <col min="7444" max="7444" width="4.7265625" style="1" customWidth="1"/>
    <col min="7445" max="7680" width="9.1796875" style="1"/>
    <col min="7681" max="7681" width="3.26953125" style="1" customWidth="1"/>
    <col min="7682" max="7682" width="6.81640625" style="1" customWidth="1"/>
    <col min="7683" max="7687" width="8" style="1" bestFit="1" customWidth="1"/>
    <col min="7688" max="7688" width="8.1796875" style="1" customWidth="1"/>
    <col min="7689" max="7689" width="8.54296875" style="1" bestFit="1" customWidth="1"/>
    <col min="7690" max="7690" width="8.1796875" style="1" customWidth="1"/>
    <col min="7691" max="7693" width="8.54296875" style="1" bestFit="1" customWidth="1"/>
    <col min="7694" max="7694" width="8.1796875" style="1" customWidth="1"/>
    <col min="7695" max="7695" width="8.54296875" style="1" bestFit="1" customWidth="1"/>
    <col min="7696" max="7696" width="8.1796875" style="1" customWidth="1"/>
    <col min="7697" max="7697" width="8.54296875" style="1" bestFit="1" customWidth="1"/>
    <col min="7698" max="7698" width="8" style="1" bestFit="1" customWidth="1"/>
    <col min="7699" max="7699" width="8.54296875" style="1" bestFit="1" customWidth="1"/>
    <col min="7700" max="7700" width="4.7265625" style="1" customWidth="1"/>
    <col min="7701" max="7936" width="9.1796875" style="1"/>
    <col min="7937" max="7937" width="3.26953125" style="1" customWidth="1"/>
    <col min="7938" max="7938" width="6.81640625" style="1" customWidth="1"/>
    <col min="7939" max="7943" width="8" style="1" bestFit="1" customWidth="1"/>
    <col min="7944" max="7944" width="8.1796875" style="1" customWidth="1"/>
    <col min="7945" max="7945" width="8.54296875" style="1" bestFit="1" customWidth="1"/>
    <col min="7946" max="7946" width="8.1796875" style="1" customWidth="1"/>
    <col min="7947" max="7949" width="8.54296875" style="1" bestFit="1" customWidth="1"/>
    <col min="7950" max="7950" width="8.1796875" style="1" customWidth="1"/>
    <col min="7951" max="7951" width="8.54296875" style="1" bestFit="1" customWidth="1"/>
    <col min="7952" max="7952" width="8.1796875" style="1" customWidth="1"/>
    <col min="7953" max="7953" width="8.54296875" style="1" bestFit="1" customWidth="1"/>
    <col min="7954" max="7954" width="8" style="1" bestFit="1" customWidth="1"/>
    <col min="7955" max="7955" width="8.54296875" style="1" bestFit="1" customWidth="1"/>
    <col min="7956" max="7956" width="4.7265625" style="1" customWidth="1"/>
    <col min="7957" max="8192" width="9.1796875" style="1"/>
    <col min="8193" max="8193" width="3.26953125" style="1" customWidth="1"/>
    <col min="8194" max="8194" width="6.81640625" style="1" customWidth="1"/>
    <col min="8195" max="8199" width="8" style="1" bestFit="1" customWidth="1"/>
    <col min="8200" max="8200" width="8.1796875" style="1" customWidth="1"/>
    <col min="8201" max="8201" width="8.54296875" style="1" bestFit="1" customWidth="1"/>
    <col min="8202" max="8202" width="8.1796875" style="1" customWidth="1"/>
    <col min="8203" max="8205" width="8.54296875" style="1" bestFit="1" customWidth="1"/>
    <col min="8206" max="8206" width="8.1796875" style="1" customWidth="1"/>
    <col min="8207" max="8207" width="8.54296875" style="1" bestFit="1" customWidth="1"/>
    <col min="8208" max="8208" width="8.1796875" style="1" customWidth="1"/>
    <col min="8209" max="8209" width="8.54296875" style="1" bestFit="1" customWidth="1"/>
    <col min="8210" max="8210" width="8" style="1" bestFit="1" customWidth="1"/>
    <col min="8211" max="8211" width="8.54296875" style="1" bestFit="1" customWidth="1"/>
    <col min="8212" max="8212" width="4.7265625" style="1" customWidth="1"/>
    <col min="8213" max="8448" width="9.1796875" style="1"/>
    <col min="8449" max="8449" width="3.26953125" style="1" customWidth="1"/>
    <col min="8450" max="8450" width="6.81640625" style="1" customWidth="1"/>
    <col min="8451" max="8455" width="8" style="1" bestFit="1" customWidth="1"/>
    <col min="8456" max="8456" width="8.1796875" style="1" customWidth="1"/>
    <col min="8457" max="8457" width="8.54296875" style="1" bestFit="1" customWidth="1"/>
    <col min="8458" max="8458" width="8.1796875" style="1" customWidth="1"/>
    <col min="8459" max="8461" width="8.54296875" style="1" bestFit="1" customWidth="1"/>
    <col min="8462" max="8462" width="8.1796875" style="1" customWidth="1"/>
    <col min="8463" max="8463" width="8.54296875" style="1" bestFit="1" customWidth="1"/>
    <col min="8464" max="8464" width="8.1796875" style="1" customWidth="1"/>
    <col min="8465" max="8465" width="8.54296875" style="1" bestFit="1" customWidth="1"/>
    <col min="8466" max="8466" width="8" style="1" bestFit="1" customWidth="1"/>
    <col min="8467" max="8467" width="8.54296875" style="1" bestFit="1" customWidth="1"/>
    <col min="8468" max="8468" width="4.7265625" style="1" customWidth="1"/>
    <col min="8469" max="8704" width="9.1796875" style="1"/>
    <col min="8705" max="8705" width="3.26953125" style="1" customWidth="1"/>
    <col min="8706" max="8706" width="6.81640625" style="1" customWidth="1"/>
    <col min="8707" max="8711" width="8" style="1" bestFit="1" customWidth="1"/>
    <col min="8712" max="8712" width="8.1796875" style="1" customWidth="1"/>
    <col min="8713" max="8713" width="8.54296875" style="1" bestFit="1" customWidth="1"/>
    <col min="8714" max="8714" width="8.1796875" style="1" customWidth="1"/>
    <col min="8715" max="8717" width="8.54296875" style="1" bestFit="1" customWidth="1"/>
    <col min="8718" max="8718" width="8.1796875" style="1" customWidth="1"/>
    <col min="8719" max="8719" width="8.54296875" style="1" bestFit="1" customWidth="1"/>
    <col min="8720" max="8720" width="8.1796875" style="1" customWidth="1"/>
    <col min="8721" max="8721" width="8.54296875" style="1" bestFit="1" customWidth="1"/>
    <col min="8722" max="8722" width="8" style="1" bestFit="1" customWidth="1"/>
    <col min="8723" max="8723" width="8.54296875" style="1" bestFit="1" customWidth="1"/>
    <col min="8724" max="8724" width="4.7265625" style="1" customWidth="1"/>
    <col min="8725" max="8960" width="9.1796875" style="1"/>
    <col min="8961" max="8961" width="3.26953125" style="1" customWidth="1"/>
    <col min="8962" max="8962" width="6.81640625" style="1" customWidth="1"/>
    <col min="8963" max="8967" width="8" style="1" bestFit="1" customWidth="1"/>
    <col min="8968" max="8968" width="8.1796875" style="1" customWidth="1"/>
    <col min="8969" max="8969" width="8.54296875" style="1" bestFit="1" customWidth="1"/>
    <col min="8970" max="8970" width="8.1796875" style="1" customWidth="1"/>
    <col min="8971" max="8973" width="8.54296875" style="1" bestFit="1" customWidth="1"/>
    <col min="8974" max="8974" width="8.1796875" style="1" customWidth="1"/>
    <col min="8975" max="8975" width="8.54296875" style="1" bestFit="1" customWidth="1"/>
    <col min="8976" max="8976" width="8.1796875" style="1" customWidth="1"/>
    <col min="8977" max="8977" width="8.54296875" style="1" bestFit="1" customWidth="1"/>
    <col min="8978" max="8978" width="8" style="1" bestFit="1" customWidth="1"/>
    <col min="8979" max="8979" width="8.54296875" style="1" bestFit="1" customWidth="1"/>
    <col min="8980" max="8980" width="4.7265625" style="1" customWidth="1"/>
    <col min="8981" max="9216" width="9.1796875" style="1"/>
    <col min="9217" max="9217" width="3.26953125" style="1" customWidth="1"/>
    <col min="9218" max="9218" width="6.81640625" style="1" customWidth="1"/>
    <col min="9219" max="9223" width="8" style="1" bestFit="1" customWidth="1"/>
    <col min="9224" max="9224" width="8.1796875" style="1" customWidth="1"/>
    <col min="9225" max="9225" width="8.54296875" style="1" bestFit="1" customWidth="1"/>
    <col min="9226" max="9226" width="8.1796875" style="1" customWidth="1"/>
    <col min="9227" max="9229" width="8.54296875" style="1" bestFit="1" customWidth="1"/>
    <col min="9230" max="9230" width="8.1796875" style="1" customWidth="1"/>
    <col min="9231" max="9231" width="8.54296875" style="1" bestFit="1" customWidth="1"/>
    <col min="9232" max="9232" width="8.1796875" style="1" customWidth="1"/>
    <col min="9233" max="9233" width="8.54296875" style="1" bestFit="1" customWidth="1"/>
    <col min="9234" max="9234" width="8" style="1" bestFit="1" customWidth="1"/>
    <col min="9235" max="9235" width="8.54296875" style="1" bestFit="1" customWidth="1"/>
    <col min="9236" max="9236" width="4.7265625" style="1" customWidth="1"/>
    <col min="9237" max="9472" width="9.1796875" style="1"/>
    <col min="9473" max="9473" width="3.26953125" style="1" customWidth="1"/>
    <col min="9474" max="9474" width="6.81640625" style="1" customWidth="1"/>
    <col min="9475" max="9479" width="8" style="1" bestFit="1" customWidth="1"/>
    <col min="9480" max="9480" width="8.1796875" style="1" customWidth="1"/>
    <col min="9481" max="9481" width="8.54296875" style="1" bestFit="1" customWidth="1"/>
    <col min="9482" max="9482" width="8.1796875" style="1" customWidth="1"/>
    <col min="9483" max="9485" width="8.54296875" style="1" bestFit="1" customWidth="1"/>
    <col min="9486" max="9486" width="8.1796875" style="1" customWidth="1"/>
    <col min="9487" max="9487" width="8.54296875" style="1" bestFit="1" customWidth="1"/>
    <col min="9488" max="9488" width="8.1796875" style="1" customWidth="1"/>
    <col min="9489" max="9489" width="8.54296875" style="1" bestFit="1" customWidth="1"/>
    <col min="9490" max="9490" width="8" style="1" bestFit="1" customWidth="1"/>
    <col min="9491" max="9491" width="8.54296875" style="1" bestFit="1" customWidth="1"/>
    <col min="9492" max="9492" width="4.7265625" style="1" customWidth="1"/>
    <col min="9493" max="9728" width="9.1796875" style="1"/>
    <col min="9729" max="9729" width="3.26953125" style="1" customWidth="1"/>
    <col min="9730" max="9730" width="6.81640625" style="1" customWidth="1"/>
    <col min="9731" max="9735" width="8" style="1" bestFit="1" customWidth="1"/>
    <col min="9736" max="9736" width="8.1796875" style="1" customWidth="1"/>
    <col min="9737" max="9737" width="8.54296875" style="1" bestFit="1" customWidth="1"/>
    <col min="9738" max="9738" width="8.1796875" style="1" customWidth="1"/>
    <col min="9739" max="9741" width="8.54296875" style="1" bestFit="1" customWidth="1"/>
    <col min="9742" max="9742" width="8.1796875" style="1" customWidth="1"/>
    <col min="9743" max="9743" width="8.54296875" style="1" bestFit="1" customWidth="1"/>
    <col min="9744" max="9744" width="8.1796875" style="1" customWidth="1"/>
    <col min="9745" max="9745" width="8.54296875" style="1" bestFit="1" customWidth="1"/>
    <col min="9746" max="9746" width="8" style="1" bestFit="1" customWidth="1"/>
    <col min="9747" max="9747" width="8.54296875" style="1" bestFit="1" customWidth="1"/>
    <col min="9748" max="9748" width="4.7265625" style="1" customWidth="1"/>
    <col min="9749" max="9984" width="9.1796875" style="1"/>
    <col min="9985" max="9985" width="3.26953125" style="1" customWidth="1"/>
    <col min="9986" max="9986" width="6.81640625" style="1" customWidth="1"/>
    <col min="9987" max="9991" width="8" style="1" bestFit="1" customWidth="1"/>
    <col min="9992" max="9992" width="8.1796875" style="1" customWidth="1"/>
    <col min="9993" max="9993" width="8.54296875" style="1" bestFit="1" customWidth="1"/>
    <col min="9994" max="9994" width="8.1796875" style="1" customWidth="1"/>
    <col min="9995" max="9997" width="8.54296875" style="1" bestFit="1" customWidth="1"/>
    <col min="9998" max="9998" width="8.1796875" style="1" customWidth="1"/>
    <col min="9999" max="9999" width="8.54296875" style="1" bestFit="1" customWidth="1"/>
    <col min="10000" max="10000" width="8.1796875" style="1" customWidth="1"/>
    <col min="10001" max="10001" width="8.54296875" style="1" bestFit="1" customWidth="1"/>
    <col min="10002" max="10002" width="8" style="1" bestFit="1" customWidth="1"/>
    <col min="10003" max="10003" width="8.54296875" style="1" bestFit="1" customWidth="1"/>
    <col min="10004" max="10004" width="4.7265625" style="1" customWidth="1"/>
    <col min="10005" max="10240" width="9.1796875" style="1"/>
    <col min="10241" max="10241" width="3.26953125" style="1" customWidth="1"/>
    <col min="10242" max="10242" width="6.81640625" style="1" customWidth="1"/>
    <col min="10243" max="10247" width="8" style="1" bestFit="1" customWidth="1"/>
    <col min="10248" max="10248" width="8.1796875" style="1" customWidth="1"/>
    <col min="10249" max="10249" width="8.54296875" style="1" bestFit="1" customWidth="1"/>
    <col min="10250" max="10250" width="8.1796875" style="1" customWidth="1"/>
    <col min="10251" max="10253" width="8.54296875" style="1" bestFit="1" customWidth="1"/>
    <col min="10254" max="10254" width="8.1796875" style="1" customWidth="1"/>
    <col min="10255" max="10255" width="8.54296875" style="1" bestFit="1" customWidth="1"/>
    <col min="10256" max="10256" width="8.1796875" style="1" customWidth="1"/>
    <col min="10257" max="10257" width="8.54296875" style="1" bestFit="1" customWidth="1"/>
    <col min="10258" max="10258" width="8" style="1" bestFit="1" customWidth="1"/>
    <col min="10259" max="10259" width="8.54296875" style="1" bestFit="1" customWidth="1"/>
    <col min="10260" max="10260" width="4.7265625" style="1" customWidth="1"/>
    <col min="10261" max="10496" width="9.1796875" style="1"/>
    <col min="10497" max="10497" width="3.26953125" style="1" customWidth="1"/>
    <col min="10498" max="10498" width="6.81640625" style="1" customWidth="1"/>
    <col min="10499" max="10503" width="8" style="1" bestFit="1" customWidth="1"/>
    <col min="10504" max="10504" width="8.1796875" style="1" customWidth="1"/>
    <col min="10505" max="10505" width="8.54296875" style="1" bestFit="1" customWidth="1"/>
    <col min="10506" max="10506" width="8.1796875" style="1" customWidth="1"/>
    <col min="10507" max="10509" width="8.54296875" style="1" bestFit="1" customWidth="1"/>
    <col min="10510" max="10510" width="8.1796875" style="1" customWidth="1"/>
    <col min="10511" max="10511" width="8.54296875" style="1" bestFit="1" customWidth="1"/>
    <col min="10512" max="10512" width="8.1796875" style="1" customWidth="1"/>
    <col min="10513" max="10513" width="8.54296875" style="1" bestFit="1" customWidth="1"/>
    <col min="10514" max="10514" width="8" style="1" bestFit="1" customWidth="1"/>
    <col min="10515" max="10515" width="8.54296875" style="1" bestFit="1" customWidth="1"/>
    <col min="10516" max="10516" width="4.7265625" style="1" customWidth="1"/>
    <col min="10517" max="10752" width="9.1796875" style="1"/>
    <col min="10753" max="10753" width="3.26953125" style="1" customWidth="1"/>
    <col min="10754" max="10754" width="6.81640625" style="1" customWidth="1"/>
    <col min="10755" max="10759" width="8" style="1" bestFit="1" customWidth="1"/>
    <col min="10760" max="10760" width="8.1796875" style="1" customWidth="1"/>
    <col min="10761" max="10761" width="8.54296875" style="1" bestFit="1" customWidth="1"/>
    <col min="10762" max="10762" width="8.1796875" style="1" customWidth="1"/>
    <col min="10763" max="10765" width="8.54296875" style="1" bestFit="1" customWidth="1"/>
    <col min="10766" max="10766" width="8.1796875" style="1" customWidth="1"/>
    <col min="10767" max="10767" width="8.54296875" style="1" bestFit="1" customWidth="1"/>
    <col min="10768" max="10768" width="8.1796875" style="1" customWidth="1"/>
    <col min="10769" max="10769" width="8.54296875" style="1" bestFit="1" customWidth="1"/>
    <col min="10770" max="10770" width="8" style="1" bestFit="1" customWidth="1"/>
    <col min="10771" max="10771" width="8.54296875" style="1" bestFit="1" customWidth="1"/>
    <col min="10772" max="10772" width="4.7265625" style="1" customWidth="1"/>
    <col min="10773" max="11008" width="9.1796875" style="1"/>
    <col min="11009" max="11009" width="3.26953125" style="1" customWidth="1"/>
    <col min="11010" max="11010" width="6.81640625" style="1" customWidth="1"/>
    <col min="11011" max="11015" width="8" style="1" bestFit="1" customWidth="1"/>
    <col min="11016" max="11016" width="8.1796875" style="1" customWidth="1"/>
    <col min="11017" max="11017" width="8.54296875" style="1" bestFit="1" customWidth="1"/>
    <col min="11018" max="11018" width="8.1796875" style="1" customWidth="1"/>
    <col min="11019" max="11021" width="8.54296875" style="1" bestFit="1" customWidth="1"/>
    <col min="11022" max="11022" width="8.1796875" style="1" customWidth="1"/>
    <col min="11023" max="11023" width="8.54296875" style="1" bestFit="1" customWidth="1"/>
    <col min="11024" max="11024" width="8.1796875" style="1" customWidth="1"/>
    <col min="11025" max="11025" width="8.54296875" style="1" bestFit="1" customWidth="1"/>
    <col min="11026" max="11026" width="8" style="1" bestFit="1" customWidth="1"/>
    <col min="11027" max="11027" width="8.54296875" style="1" bestFit="1" customWidth="1"/>
    <col min="11028" max="11028" width="4.7265625" style="1" customWidth="1"/>
    <col min="11029" max="11264" width="9.1796875" style="1"/>
    <col min="11265" max="11265" width="3.26953125" style="1" customWidth="1"/>
    <col min="11266" max="11266" width="6.81640625" style="1" customWidth="1"/>
    <col min="11267" max="11271" width="8" style="1" bestFit="1" customWidth="1"/>
    <col min="11272" max="11272" width="8.1796875" style="1" customWidth="1"/>
    <col min="11273" max="11273" width="8.54296875" style="1" bestFit="1" customWidth="1"/>
    <col min="11274" max="11274" width="8.1796875" style="1" customWidth="1"/>
    <col min="11275" max="11277" width="8.54296875" style="1" bestFit="1" customWidth="1"/>
    <col min="11278" max="11278" width="8.1796875" style="1" customWidth="1"/>
    <col min="11279" max="11279" width="8.54296875" style="1" bestFit="1" customWidth="1"/>
    <col min="11280" max="11280" width="8.1796875" style="1" customWidth="1"/>
    <col min="11281" max="11281" width="8.54296875" style="1" bestFit="1" customWidth="1"/>
    <col min="11282" max="11282" width="8" style="1" bestFit="1" customWidth="1"/>
    <col min="11283" max="11283" width="8.54296875" style="1" bestFit="1" customWidth="1"/>
    <col min="11284" max="11284" width="4.7265625" style="1" customWidth="1"/>
    <col min="11285" max="11520" width="9.1796875" style="1"/>
    <col min="11521" max="11521" width="3.26953125" style="1" customWidth="1"/>
    <col min="11522" max="11522" width="6.81640625" style="1" customWidth="1"/>
    <col min="11523" max="11527" width="8" style="1" bestFit="1" customWidth="1"/>
    <col min="11528" max="11528" width="8.1796875" style="1" customWidth="1"/>
    <col min="11529" max="11529" width="8.54296875" style="1" bestFit="1" customWidth="1"/>
    <col min="11530" max="11530" width="8.1796875" style="1" customWidth="1"/>
    <col min="11531" max="11533" width="8.54296875" style="1" bestFit="1" customWidth="1"/>
    <col min="11534" max="11534" width="8.1796875" style="1" customWidth="1"/>
    <col min="11535" max="11535" width="8.54296875" style="1" bestFit="1" customWidth="1"/>
    <col min="11536" max="11536" width="8.1796875" style="1" customWidth="1"/>
    <col min="11537" max="11537" width="8.54296875" style="1" bestFit="1" customWidth="1"/>
    <col min="11538" max="11538" width="8" style="1" bestFit="1" customWidth="1"/>
    <col min="11539" max="11539" width="8.54296875" style="1" bestFit="1" customWidth="1"/>
    <col min="11540" max="11540" width="4.7265625" style="1" customWidth="1"/>
    <col min="11541" max="11776" width="9.1796875" style="1"/>
    <col min="11777" max="11777" width="3.26953125" style="1" customWidth="1"/>
    <col min="11778" max="11778" width="6.81640625" style="1" customWidth="1"/>
    <col min="11779" max="11783" width="8" style="1" bestFit="1" customWidth="1"/>
    <col min="11784" max="11784" width="8.1796875" style="1" customWidth="1"/>
    <col min="11785" max="11785" width="8.54296875" style="1" bestFit="1" customWidth="1"/>
    <col min="11786" max="11786" width="8.1796875" style="1" customWidth="1"/>
    <col min="11787" max="11789" width="8.54296875" style="1" bestFit="1" customWidth="1"/>
    <col min="11790" max="11790" width="8.1796875" style="1" customWidth="1"/>
    <col min="11791" max="11791" width="8.54296875" style="1" bestFit="1" customWidth="1"/>
    <col min="11792" max="11792" width="8.1796875" style="1" customWidth="1"/>
    <col min="11793" max="11793" width="8.54296875" style="1" bestFit="1" customWidth="1"/>
    <col min="11794" max="11794" width="8" style="1" bestFit="1" customWidth="1"/>
    <col min="11795" max="11795" width="8.54296875" style="1" bestFit="1" customWidth="1"/>
    <col min="11796" max="11796" width="4.7265625" style="1" customWidth="1"/>
    <col min="11797" max="12032" width="9.1796875" style="1"/>
    <col min="12033" max="12033" width="3.26953125" style="1" customWidth="1"/>
    <col min="12034" max="12034" width="6.81640625" style="1" customWidth="1"/>
    <col min="12035" max="12039" width="8" style="1" bestFit="1" customWidth="1"/>
    <col min="12040" max="12040" width="8.1796875" style="1" customWidth="1"/>
    <col min="12041" max="12041" width="8.54296875" style="1" bestFit="1" customWidth="1"/>
    <col min="12042" max="12042" width="8.1796875" style="1" customWidth="1"/>
    <col min="12043" max="12045" width="8.54296875" style="1" bestFit="1" customWidth="1"/>
    <col min="12046" max="12046" width="8.1796875" style="1" customWidth="1"/>
    <col min="12047" max="12047" width="8.54296875" style="1" bestFit="1" customWidth="1"/>
    <col min="12048" max="12048" width="8.1796875" style="1" customWidth="1"/>
    <col min="12049" max="12049" width="8.54296875" style="1" bestFit="1" customWidth="1"/>
    <col min="12050" max="12050" width="8" style="1" bestFit="1" customWidth="1"/>
    <col min="12051" max="12051" width="8.54296875" style="1" bestFit="1" customWidth="1"/>
    <col min="12052" max="12052" width="4.7265625" style="1" customWidth="1"/>
    <col min="12053" max="12288" width="9.1796875" style="1"/>
    <col min="12289" max="12289" width="3.26953125" style="1" customWidth="1"/>
    <col min="12290" max="12290" width="6.81640625" style="1" customWidth="1"/>
    <col min="12291" max="12295" width="8" style="1" bestFit="1" customWidth="1"/>
    <col min="12296" max="12296" width="8.1796875" style="1" customWidth="1"/>
    <col min="12297" max="12297" width="8.54296875" style="1" bestFit="1" customWidth="1"/>
    <col min="12298" max="12298" width="8.1796875" style="1" customWidth="1"/>
    <col min="12299" max="12301" width="8.54296875" style="1" bestFit="1" customWidth="1"/>
    <col min="12302" max="12302" width="8.1796875" style="1" customWidth="1"/>
    <col min="12303" max="12303" width="8.54296875" style="1" bestFit="1" customWidth="1"/>
    <col min="12304" max="12304" width="8.1796875" style="1" customWidth="1"/>
    <col min="12305" max="12305" width="8.54296875" style="1" bestFit="1" customWidth="1"/>
    <col min="12306" max="12306" width="8" style="1" bestFit="1" customWidth="1"/>
    <col min="12307" max="12307" width="8.54296875" style="1" bestFit="1" customWidth="1"/>
    <col min="12308" max="12308" width="4.7265625" style="1" customWidth="1"/>
    <col min="12309" max="12544" width="9.1796875" style="1"/>
    <col min="12545" max="12545" width="3.26953125" style="1" customWidth="1"/>
    <col min="12546" max="12546" width="6.81640625" style="1" customWidth="1"/>
    <col min="12547" max="12551" width="8" style="1" bestFit="1" customWidth="1"/>
    <col min="12552" max="12552" width="8.1796875" style="1" customWidth="1"/>
    <col min="12553" max="12553" width="8.54296875" style="1" bestFit="1" customWidth="1"/>
    <col min="12554" max="12554" width="8.1796875" style="1" customWidth="1"/>
    <col min="12555" max="12557" width="8.54296875" style="1" bestFit="1" customWidth="1"/>
    <col min="12558" max="12558" width="8.1796875" style="1" customWidth="1"/>
    <col min="12559" max="12559" width="8.54296875" style="1" bestFit="1" customWidth="1"/>
    <col min="12560" max="12560" width="8.1796875" style="1" customWidth="1"/>
    <col min="12561" max="12561" width="8.54296875" style="1" bestFit="1" customWidth="1"/>
    <col min="12562" max="12562" width="8" style="1" bestFit="1" customWidth="1"/>
    <col min="12563" max="12563" width="8.54296875" style="1" bestFit="1" customWidth="1"/>
    <col min="12564" max="12564" width="4.7265625" style="1" customWidth="1"/>
    <col min="12565" max="12800" width="9.1796875" style="1"/>
    <col min="12801" max="12801" width="3.26953125" style="1" customWidth="1"/>
    <col min="12802" max="12802" width="6.81640625" style="1" customWidth="1"/>
    <col min="12803" max="12807" width="8" style="1" bestFit="1" customWidth="1"/>
    <col min="12808" max="12808" width="8.1796875" style="1" customWidth="1"/>
    <col min="12809" max="12809" width="8.54296875" style="1" bestFit="1" customWidth="1"/>
    <col min="12810" max="12810" width="8.1796875" style="1" customWidth="1"/>
    <col min="12811" max="12813" width="8.54296875" style="1" bestFit="1" customWidth="1"/>
    <col min="12814" max="12814" width="8.1796875" style="1" customWidth="1"/>
    <col min="12815" max="12815" width="8.54296875" style="1" bestFit="1" customWidth="1"/>
    <col min="12816" max="12816" width="8.1796875" style="1" customWidth="1"/>
    <col min="12817" max="12817" width="8.54296875" style="1" bestFit="1" customWidth="1"/>
    <col min="12818" max="12818" width="8" style="1" bestFit="1" customWidth="1"/>
    <col min="12819" max="12819" width="8.54296875" style="1" bestFit="1" customWidth="1"/>
    <col min="12820" max="12820" width="4.7265625" style="1" customWidth="1"/>
    <col min="12821" max="13056" width="9.1796875" style="1"/>
    <col min="13057" max="13057" width="3.26953125" style="1" customWidth="1"/>
    <col min="13058" max="13058" width="6.81640625" style="1" customWidth="1"/>
    <col min="13059" max="13063" width="8" style="1" bestFit="1" customWidth="1"/>
    <col min="13064" max="13064" width="8.1796875" style="1" customWidth="1"/>
    <col min="13065" max="13065" width="8.54296875" style="1" bestFit="1" customWidth="1"/>
    <col min="13066" max="13066" width="8.1796875" style="1" customWidth="1"/>
    <col min="13067" max="13069" width="8.54296875" style="1" bestFit="1" customWidth="1"/>
    <col min="13070" max="13070" width="8.1796875" style="1" customWidth="1"/>
    <col min="13071" max="13071" width="8.54296875" style="1" bestFit="1" customWidth="1"/>
    <col min="13072" max="13072" width="8.1796875" style="1" customWidth="1"/>
    <col min="13073" max="13073" width="8.54296875" style="1" bestFit="1" customWidth="1"/>
    <col min="13074" max="13074" width="8" style="1" bestFit="1" customWidth="1"/>
    <col min="13075" max="13075" width="8.54296875" style="1" bestFit="1" customWidth="1"/>
    <col min="13076" max="13076" width="4.7265625" style="1" customWidth="1"/>
    <col min="13077" max="13312" width="9.1796875" style="1"/>
    <col min="13313" max="13313" width="3.26953125" style="1" customWidth="1"/>
    <col min="13314" max="13314" width="6.81640625" style="1" customWidth="1"/>
    <col min="13315" max="13319" width="8" style="1" bestFit="1" customWidth="1"/>
    <col min="13320" max="13320" width="8.1796875" style="1" customWidth="1"/>
    <col min="13321" max="13321" width="8.54296875" style="1" bestFit="1" customWidth="1"/>
    <col min="13322" max="13322" width="8.1796875" style="1" customWidth="1"/>
    <col min="13323" max="13325" width="8.54296875" style="1" bestFit="1" customWidth="1"/>
    <col min="13326" max="13326" width="8.1796875" style="1" customWidth="1"/>
    <col min="13327" max="13327" width="8.54296875" style="1" bestFit="1" customWidth="1"/>
    <col min="13328" max="13328" width="8.1796875" style="1" customWidth="1"/>
    <col min="13329" max="13329" width="8.54296875" style="1" bestFit="1" customWidth="1"/>
    <col min="13330" max="13330" width="8" style="1" bestFit="1" customWidth="1"/>
    <col min="13331" max="13331" width="8.54296875" style="1" bestFit="1" customWidth="1"/>
    <col min="13332" max="13332" width="4.7265625" style="1" customWidth="1"/>
    <col min="13333" max="13568" width="9.1796875" style="1"/>
    <col min="13569" max="13569" width="3.26953125" style="1" customWidth="1"/>
    <col min="13570" max="13570" width="6.81640625" style="1" customWidth="1"/>
    <col min="13571" max="13575" width="8" style="1" bestFit="1" customWidth="1"/>
    <col min="13576" max="13576" width="8.1796875" style="1" customWidth="1"/>
    <col min="13577" max="13577" width="8.54296875" style="1" bestFit="1" customWidth="1"/>
    <col min="13578" max="13578" width="8.1796875" style="1" customWidth="1"/>
    <col min="13579" max="13581" width="8.54296875" style="1" bestFit="1" customWidth="1"/>
    <col min="13582" max="13582" width="8.1796875" style="1" customWidth="1"/>
    <col min="13583" max="13583" width="8.54296875" style="1" bestFit="1" customWidth="1"/>
    <col min="13584" max="13584" width="8.1796875" style="1" customWidth="1"/>
    <col min="13585" max="13585" width="8.54296875" style="1" bestFit="1" customWidth="1"/>
    <col min="13586" max="13586" width="8" style="1" bestFit="1" customWidth="1"/>
    <col min="13587" max="13587" width="8.54296875" style="1" bestFit="1" customWidth="1"/>
    <col min="13588" max="13588" width="4.7265625" style="1" customWidth="1"/>
    <col min="13589" max="13824" width="9.1796875" style="1"/>
    <col min="13825" max="13825" width="3.26953125" style="1" customWidth="1"/>
    <col min="13826" max="13826" width="6.81640625" style="1" customWidth="1"/>
    <col min="13827" max="13831" width="8" style="1" bestFit="1" customWidth="1"/>
    <col min="13832" max="13832" width="8.1796875" style="1" customWidth="1"/>
    <col min="13833" max="13833" width="8.54296875" style="1" bestFit="1" customWidth="1"/>
    <col min="13834" max="13834" width="8.1796875" style="1" customWidth="1"/>
    <col min="13835" max="13837" width="8.54296875" style="1" bestFit="1" customWidth="1"/>
    <col min="13838" max="13838" width="8.1796875" style="1" customWidth="1"/>
    <col min="13839" max="13839" width="8.54296875" style="1" bestFit="1" customWidth="1"/>
    <col min="13840" max="13840" width="8.1796875" style="1" customWidth="1"/>
    <col min="13841" max="13841" width="8.54296875" style="1" bestFit="1" customWidth="1"/>
    <col min="13842" max="13842" width="8" style="1" bestFit="1" customWidth="1"/>
    <col min="13843" max="13843" width="8.54296875" style="1" bestFit="1" customWidth="1"/>
    <col min="13844" max="13844" width="4.7265625" style="1" customWidth="1"/>
    <col min="13845" max="14080" width="9.1796875" style="1"/>
    <col min="14081" max="14081" width="3.26953125" style="1" customWidth="1"/>
    <col min="14082" max="14082" width="6.81640625" style="1" customWidth="1"/>
    <col min="14083" max="14087" width="8" style="1" bestFit="1" customWidth="1"/>
    <col min="14088" max="14088" width="8.1796875" style="1" customWidth="1"/>
    <col min="14089" max="14089" width="8.54296875" style="1" bestFit="1" customWidth="1"/>
    <col min="14090" max="14090" width="8.1796875" style="1" customWidth="1"/>
    <col min="14091" max="14093" width="8.54296875" style="1" bestFit="1" customWidth="1"/>
    <col min="14094" max="14094" width="8.1796875" style="1" customWidth="1"/>
    <col min="14095" max="14095" width="8.54296875" style="1" bestFit="1" customWidth="1"/>
    <col min="14096" max="14096" width="8.1796875" style="1" customWidth="1"/>
    <col min="14097" max="14097" width="8.54296875" style="1" bestFit="1" customWidth="1"/>
    <col min="14098" max="14098" width="8" style="1" bestFit="1" customWidth="1"/>
    <col min="14099" max="14099" width="8.54296875" style="1" bestFit="1" customWidth="1"/>
    <col min="14100" max="14100" width="4.7265625" style="1" customWidth="1"/>
    <col min="14101" max="14336" width="9.1796875" style="1"/>
    <col min="14337" max="14337" width="3.26953125" style="1" customWidth="1"/>
    <col min="14338" max="14338" width="6.81640625" style="1" customWidth="1"/>
    <col min="14339" max="14343" width="8" style="1" bestFit="1" customWidth="1"/>
    <col min="14344" max="14344" width="8.1796875" style="1" customWidth="1"/>
    <col min="14345" max="14345" width="8.54296875" style="1" bestFit="1" customWidth="1"/>
    <col min="14346" max="14346" width="8.1796875" style="1" customWidth="1"/>
    <col min="14347" max="14349" width="8.54296875" style="1" bestFit="1" customWidth="1"/>
    <col min="14350" max="14350" width="8.1796875" style="1" customWidth="1"/>
    <col min="14351" max="14351" width="8.54296875" style="1" bestFit="1" customWidth="1"/>
    <col min="14352" max="14352" width="8.1796875" style="1" customWidth="1"/>
    <col min="14353" max="14353" width="8.54296875" style="1" bestFit="1" customWidth="1"/>
    <col min="14354" max="14354" width="8" style="1" bestFit="1" customWidth="1"/>
    <col min="14355" max="14355" width="8.54296875" style="1" bestFit="1" customWidth="1"/>
    <col min="14356" max="14356" width="4.7265625" style="1" customWidth="1"/>
    <col min="14357" max="14592" width="9.1796875" style="1"/>
    <col min="14593" max="14593" width="3.26953125" style="1" customWidth="1"/>
    <col min="14594" max="14594" width="6.81640625" style="1" customWidth="1"/>
    <col min="14595" max="14599" width="8" style="1" bestFit="1" customWidth="1"/>
    <col min="14600" max="14600" width="8.1796875" style="1" customWidth="1"/>
    <col min="14601" max="14601" width="8.54296875" style="1" bestFit="1" customWidth="1"/>
    <col min="14602" max="14602" width="8.1796875" style="1" customWidth="1"/>
    <col min="14603" max="14605" width="8.54296875" style="1" bestFit="1" customWidth="1"/>
    <col min="14606" max="14606" width="8.1796875" style="1" customWidth="1"/>
    <col min="14607" max="14607" width="8.54296875" style="1" bestFit="1" customWidth="1"/>
    <col min="14608" max="14608" width="8.1796875" style="1" customWidth="1"/>
    <col min="14609" max="14609" width="8.54296875" style="1" bestFit="1" customWidth="1"/>
    <col min="14610" max="14610" width="8" style="1" bestFit="1" customWidth="1"/>
    <col min="14611" max="14611" width="8.54296875" style="1" bestFit="1" customWidth="1"/>
    <col min="14612" max="14612" width="4.7265625" style="1" customWidth="1"/>
    <col min="14613" max="14848" width="9.1796875" style="1"/>
    <col min="14849" max="14849" width="3.26953125" style="1" customWidth="1"/>
    <col min="14850" max="14850" width="6.81640625" style="1" customWidth="1"/>
    <col min="14851" max="14855" width="8" style="1" bestFit="1" customWidth="1"/>
    <col min="14856" max="14856" width="8.1796875" style="1" customWidth="1"/>
    <col min="14857" max="14857" width="8.54296875" style="1" bestFit="1" customWidth="1"/>
    <col min="14858" max="14858" width="8.1796875" style="1" customWidth="1"/>
    <col min="14859" max="14861" width="8.54296875" style="1" bestFit="1" customWidth="1"/>
    <col min="14862" max="14862" width="8.1796875" style="1" customWidth="1"/>
    <col min="14863" max="14863" width="8.54296875" style="1" bestFit="1" customWidth="1"/>
    <col min="14864" max="14864" width="8.1796875" style="1" customWidth="1"/>
    <col min="14865" max="14865" width="8.54296875" style="1" bestFit="1" customWidth="1"/>
    <col min="14866" max="14866" width="8" style="1" bestFit="1" customWidth="1"/>
    <col min="14867" max="14867" width="8.54296875" style="1" bestFit="1" customWidth="1"/>
    <col min="14868" max="14868" width="4.7265625" style="1" customWidth="1"/>
    <col min="14869" max="15104" width="9.1796875" style="1"/>
    <col min="15105" max="15105" width="3.26953125" style="1" customWidth="1"/>
    <col min="15106" max="15106" width="6.81640625" style="1" customWidth="1"/>
    <col min="15107" max="15111" width="8" style="1" bestFit="1" customWidth="1"/>
    <col min="15112" max="15112" width="8.1796875" style="1" customWidth="1"/>
    <col min="15113" max="15113" width="8.54296875" style="1" bestFit="1" customWidth="1"/>
    <col min="15114" max="15114" width="8.1796875" style="1" customWidth="1"/>
    <col min="15115" max="15117" width="8.54296875" style="1" bestFit="1" customWidth="1"/>
    <col min="15118" max="15118" width="8.1796875" style="1" customWidth="1"/>
    <col min="15119" max="15119" width="8.54296875" style="1" bestFit="1" customWidth="1"/>
    <col min="15120" max="15120" width="8.1796875" style="1" customWidth="1"/>
    <col min="15121" max="15121" width="8.54296875" style="1" bestFit="1" customWidth="1"/>
    <col min="15122" max="15122" width="8" style="1" bestFit="1" customWidth="1"/>
    <col min="15123" max="15123" width="8.54296875" style="1" bestFit="1" customWidth="1"/>
    <col min="15124" max="15124" width="4.7265625" style="1" customWidth="1"/>
    <col min="15125" max="15360" width="9.1796875" style="1"/>
    <col min="15361" max="15361" width="3.26953125" style="1" customWidth="1"/>
    <col min="15362" max="15362" width="6.81640625" style="1" customWidth="1"/>
    <col min="15363" max="15367" width="8" style="1" bestFit="1" customWidth="1"/>
    <col min="15368" max="15368" width="8.1796875" style="1" customWidth="1"/>
    <col min="15369" max="15369" width="8.54296875" style="1" bestFit="1" customWidth="1"/>
    <col min="15370" max="15370" width="8.1796875" style="1" customWidth="1"/>
    <col min="15371" max="15373" width="8.54296875" style="1" bestFit="1" customWidth="1"/>
    <col min="15374" max="15374" width="8.1796875" style="1" customWidth="1"/>
    <col min="15375" max="15375" width="8.54296875" style="1" bestFit="1" customWidth="1"/>
    <col min="15376" max="15376" width="8.1796875" style="1" customWidth="1"/>
    <col min="15377" max="15377" width="8.54296875" style="1" bestFit="1" customWidth="1"/>
    <col min="15378" max="15378" width="8" style="1" bestFit="1" customWidth="1"/>
    <col min="15379" max="15379" width="8.54296875" style="1" bestFit="1" customWidth="1"/>
    <col min="15380" max="15380" width="4.7265625" style="1" customWidth="1"/>
    <col min="15381" max="15616" width="9.1796875" style="1"/>
    <col min="15617" max="15617" width="3.26953125" style="1" customWidth="1"/>
    <col min="15618" max="15618" width="6.81640625" style="1" customWidth="1"/>
    <col min="15619" max="15623" width="8" style="1" bestFit="1" customWidth="1"/>
    <col min="15624" max="15624" width="8.1796875" style="1" customWidth="1"/>
    <col min="15625" max="15625" width="8.54296875" style="1" bestFit="1" customWidth="1"/>
    <col min="15626" max="15626" width="8.1796875" style="1" customWidth="1"/>
    <col min="15627" max="15629" width="8.54296875" style="1" bestFit="1" customWidth="1"/>
    <col min="15630" max="15630" width="8.1796875" style="1" customWidth="1"/>
    <col min="15631" max="15631" width="8.54296875" style="1" bestFit="1" customWidth="1"/>
    <col min="15632" max="15632" width="8.1796875" style="1" customWidth="1"/>
    <col min="15633" max="15633" width="8.54296875" style="1" bestFit="1" customWidth="1"/>
    <col min="15634" max="15634" width="8" style="1" bestFit="1" customWidth="1"/>
    <col min="15635" max="15635" width="8.54296875" style="1" bestFit="1" customWidth="1"/>
    <col min="15636" max="15636" width="4.7265625" style="1" customWidth="1"/>
    <col min="15637" max="15872" width="9.1796875" style="1"/>
    <col min="15873" max="15873" width="3.26953125" style="1" customWidth="1"/>
    <col min="15874" max="15874" width="6.81640625" style="1" customWidth="1"/>
    <col min="15875" max="15879" width="8" style="1" bestFit="1" customWidth="1"/>
    <col min="15880" max="15880" width="8.1796875" style="1" customWidth="1"/>
    <col min="15881" max="15881" width="8.54296875" style="1" bestFit="1" customWidth="1"/>
    <col min="15882" max="15882" width="8.1796875" style="1" customWidth="1"/>
    <col min="15883" max="15885" width="8.54296875" style="1" bestFit="1" customWidth="1"/>
    <col min="15886" max="15886" width="8.1796875" style="1" customWidth="1"/>
    <col min="15887" max="15887" width="8.54296875" style="1" bestFit="1" customWidth="1"/>
    <col min="15888" max="15888" width="8.1796875" style="1" customWidth="1"/>
    <col min="15889" max="15889" width="8.54296875" style="1" bestFit="1" customWidth="1"/>
    <col min="15890" max="15890" width="8" style="1" bestFit="1" customWidth="1"/>
    <col min="15891" max="15891" width="8.54296875" style="1" bestFit="1" customWidth="1"/>
    <col min="15892" max="15892" width="4.7265625" style="1" customWidth="1"/>
    <col min="15893" max="16128" width="9.1796875" style="1"/>
    <col min="16129" max="16129" width="3.26953125" style="1" customWidth="1"/>
    <col min="16130" max="16130" width="6.81640625" style="1" customWidth="1"/>
    <col min="16131" max="16135" width="8" style="1" bestFit="1" customWidth="1"/>
    <col min="16136" max="16136" width="8.1796875" style="1" customWidth="1"/>
    <col min="16137" max="16137" width="8.54296875" style="1" bestFit="1" customWidth="1"/>
    <col min="16138" max="16138" width="8.1796875" style="1" customWidth="1"/>
    <col min="16139" max="16141" width="8.54296875" style="1" bestFit="1" customWidth="1"/>
    <col min="16142" max="16142" width="8.1796875" style="1" customWidth="1"/>
    <col min="16143" max="16143" width="8.54296875" style="1" bestFit="1" customWidth="1"/>
    <col min="16144" max="16144" width="8.1796875" style="1" customWidth="1"/>
    <col min="16145" max="16145" width="8.54296875" style="1" bestFit="1" customWidth="1"/>
    <col min="16146" max="16146" width="8" style="1" bestFit="1" customWidth="1"/>
    <col min="16147" max="16147" width="8.54296875" style="1" bestFit="1" customWidth="1"/>
    <col min="16148" max="16148" width="4.7265625" style="1" customWidth="1"/>
    <col min="16149" max="16384" width="9.1796875" style="1"/>
  </cols>
  <sheetData>
    <row r="1" spans="2:19" ht="6" customHeight="1"/>
    <row r="2" spans="2:19" ht="13">
      <c r="I2" s="2"/>
      <c r="K2" s="2"/>
      <c r="L2" s="2"/>
      <c r="M2" s="2"/>
      <c r="O2" s="3"/>
      <c r="R2" s="3" t="str">
        <f>'UPS WW Saver (EXPT)'!R2</f>
        <v>2023 Rates</v>
      </c>
    </row>
    <row r="3" spans="2:19" ht="25">
      <c r="B3" s="4" t="s">
        <v>0</v>
      </c>
      <c r="C3" s="4"/>
      <c r="E3" s="4"/>
      <c r="H3" s="5"/>
      <c r="I3" s="4"/>
    </row>
    <row r="4" spans="2:19" ht="12.75" customHeight="1">
      <c r="B4" s="4"/>
      <c r="C4" s="4"/>
      <c r="E4" s="4"/>
      <c r="H4" s="5"/>
      <c r="I4" s="4"/>
    </row>
    <row r="5" spans="2:19" ht="32.5">
      <c r="B5" s="6" t="s">
        <v>26</v>
      </c>
      <c r="C5" s="7"/>
      <c r="D5" s="7"/>
      <c r="E5" s="7"/>
      <c r="F5" s="7"/>
      <c r="G5" s="7"/>
      <c r="H5" s="8"/>
      <c r="I5" s="7"/>
      <c r="K5" s="7"/>
      <c r="L5" s="7"/>
      <c r="M5" s="7"/>
      <c r="N5" s="7"/>
      <c r="O5" s="7"/>
      <c r="P5" s="7"/>
      <c r="Q5" s="7"/>
    </row>
    <row r="6" spans="2:19" ht="12.75" customHeight="1">
      <c r="B6" s="9"/>
      <c r="C6" s="7"/>
      <c r="D6" s="7"/>
      <c r="E6" s="7"/>
      <c r="F6" s="7"/>
      <c r="G6" s="7"/>
      <c r="H6" s="8"/>
      <c r="I6" s="7"/>
      <c r="K6" s="7"/>
      <c r="L6" s="7"/>
      <c r="M6" s="7"/>
      <c r="N6" s="7"/>
      <c r="O6" s="7"/>
      <c r="P6" s="7"/>
      <c r="Q6" s="7"/>
    </row>
    <row r="7" spans="2:19" ht="12.75" customHeight="1">
      <c r="B7" s="6"/>
      <c r="C7" s="7"/>
      <c r="D7" s="7"/>
      <c r="E7" s="7"/>
      <c r="F7" s="7"/>
      <c r="G7" s="7"/>
      <c r="H7" s="8"/>
      <c r="I7" s="7"/>
      <c r="K7" s="7"/>
      <c r="L7" s="7"/>
      <c r="M7" s="7"/>
      <c r="N7" s="7"/>
      <c r="O7" s="7"/>
      <c r="P7" s="7"/>
      <c r="Q7" s="7"/>
    </row>
    <row r="8" spans="2:19" ht="12.75" customHeight="1">
      <c r="B8" s="8"/>
      <c r="C8" s="7"/>
      <c r="D8" s="7"/>
      <c r="E8" s="7"/>
      <c r="F8" s="7"/>
      <c r="G8" s="7"/>
      <c r="H8" s="8"/>
      <c r="I8" s="7"/>
      <c r="K8" s="7"/>
      <c r="L8" s="7"/>
      <c r="M8" s="7"/>
      <c r="N8" s="7"/>
      <c r="O8" s="7"/>
      <c r="P8" s="7"/>
      <c r="Q8" s="7"/>
    </row>
    <row r="9" spans="2:19" s="80" customFormat="1">
      <c r="B9" s="76" t="s">
        <v>3</v>
      </c>
      <c r="C9" s="77">
        <v>71</v>
      </c>
      <c r="D9" s="77">
        <v>72</v>
      </c>
      <c r="E9" s="77">
        <v>74</v>
      </c>
      <c r="F9" s="78" t="s">
        <v>27</v>
      </c>
      <c r="G9" s="78" t="s">
        <v>28</v>
      </c>
      <c r="H9" s="78" t="s">
        <v>29</v>
      </c>
      <c r="I9" s="78" t="s">
        <v>30</v>
      </c>
      <c r="J9" s="78" t="s">
        <v>31</v>
      </c>
      <c r="K9" s="78" t="s">
        <v>32</v>
      </c>
      <c r="L9" s="78" t="s">
        <v>33</v>
      </c>
      <c r="M9" s="78" t="s">
        <v>34</v>
      </c>
      <c r="N9" s="78" t="s">
        <v>35</v>
      </c>
      <c r="O9" s="78" t="s">
        <v>36</v>
      </c>
      <c r="P9" s="78" t="s">
        <v>37</v>
      </c>
      <c r="Q9" s="78" t="s">
        <v>38</v>
      </c>
      <c r="R9" s="79">
        <v>620</v>
      </c>
      <c r="S9" s="77">
        <v>621</v>
      </c>
    </row>
    <row r="10" spans="2:19" s="16" customFormat="1" ht="12.75" customHeight="1">
      <c r="B10" s="13" t="s">
        <v>9</v>
      </c>
      <c r="C10" s="14">
        <v>99.93</v>
      </c>
      <c r="D10" s="14">
        <v>105.85000000000001</v>
      </c>
      <c r="E10" s="14">
        <v>88.600000000000009</v>
      </c>
      <c r="F10" s="14">
        <v>115.3</v>
      </c>
      <c r="G10" s="14">
        <v>94.58</v>
      </c>
      <c r="H10" s="14">
        <v>125.12</v>
      </c>
      <c r="I10" s="14">
        <v>134.14000000000001</v>
      </c>
      <c r="J10" s="14">
        <v>117</v>
      </c>
      <c r="K10" s="14">
        <v>158.56</v>
      </c>
      <c r="L10" s="14">
        <v>131.09</v>
      </c>
      <c r="M10" s="14">
        <v>121.99000000000001</v>
      </c>
      <c r="N10" s="14">
        <v>110.99000000000001</v>
      </c>
      <c r="O10" s="14">
        <v>123.16</v>
      </c>
      <c r="P10" s="14">
        <v>122.62</v>
      </c>
      <c r="Q10" s="14">
        <v>107.3</v>
      </c>
      <c r="R10" s="14">
        <v>92.210000000000008</v>
      </c>
      <c r="S10" s="15">
        <v>102.64</v>
      </c>
    </row>
    <row r="11" spans="2:19" s="25" customFormat="1" ht="12.75" customHeight="1">
      <c r="B11" s="22">
        <v>2</v>
      </c>
      <c r="C11" s="37">
        <v>105.51</v>
      </c>
      <c r="D11" s="37">
        <v>117.26</v>
      </c>
      <c r="E11" s="37">
        <v>98.56</v>
      </c>
      <c r="F11" s="37">
        <v>132.16</v>
      </c>
      <c r="G11" s="37">
        <v>110.8</v>
      </c>
      <c r="H11" s="37">
        <v>146.88</v>
      </c>
      <c r="I11" s="37">
        <v>165.66</v>
      </c>
      <c r="J11" s="37">
        <v>142.06</v>
      </c>
      <c r="K11" s="37">
        <v>174.42000000000002</v>
      </c>
      <c r="L11" s="37">
        <v>166.72</v>
      </c>
      <c r="M11" s="37">
        <v>157.87</v>
      </c>
      <c r="N11" s="37">
        <v>124.43</v>
      </c>
      <c r="O11" s="37">
        <v>137.24</v>
      </c>
      <c r="P11" s="37">
        <v>139.77000000000001</v>
      </c>
      <c r="Q11" s="37">
        <v>124.78</v>
      </c>
      <c r="R11" s="37">
        <v>106.51</v>
      </c>
      <c r="S11" s="38">
        <v>126.42</v>
      </c>
    </row>
    <row r="12" spans="2:19" s="25" customFormat="1" ht="12.75" customHeight="1">
      <c r="B12" s="22">
        <v>3</v>
      </c>
      <c r="C12" s="37">
        <v>113.73</v>
      </c>
      <c r="D12" s="37">
        <v>127.9</v>
      </c>
      <c r="E12" s="37">
        <v>112.75</v>
      </c>
      <c r="F12" s="37">
        <v>154.55000000000001</v>
      </c>
      <c r="G12" s="37">
        <v>123.7</v>
      </c>
      <c r="H12" s="37">
        <v>165.21</v>
      </c>
      <c r="I12" s="37">
        <v>187.17000000000002</v>
      </c>
      <c r="J12" s="37">
        <v>155.04</v>
      </c>
      <c r="K12" s="37">
        <v>196.9</v>
      </c>
      <c r="L12" s="37">
        <v>199.65</v>
      </c>
      <c r="M12" s="37">
        <v>190.98000000000002</v>
      </c>
      <c r="N12" s="37">
        <v>148.93</v>
      </c>
      <c r="O12" s="37">
        <v>162.63</v>
      </c>
      <c r="P12" s="37">
        <v>161.06</v>
      </c>
      <c r="Q12" s="37">
        <v>142.21</v>
      </c>
      <c r="R12" s="37">
        <v>117.84</v>
      </c>
      <c r="S12" s="38">
        <v>141.27000000000001</v>
      </c>
    </row>
    <row r="13" spans="2:19" s="25" customFormat="1" ht="12.75" customHeight="1">
      <c r="B13" s="22">
        <v>4</v>
      </c>
      <c r="C13" s="37">
        <v>121.45</v>
      </c>
      <c r="D13" s="37">
        <v>139.38</v>
      </c>
      <c r="E13" s="37">
        <v>118.94</v>
      </c>
      <c r="F13" s="37">
        <v>174.67000000000002</v>
      </c>
      <c r="G13" s="37">
        <v>136.47999999999999</v>
      </c>
      <c r="H13" s="37">
        <v>182.24</v>
      </c>
      <c r="I13" s="37">
        <v>206.3</v>
      </c>
      <c r="J13" s="37">
        <v>175.68</v>
      </c>
      <c r="K13" s="37">
        <v>229.84</v>
      </c>
      <c r="L13" s="37">
        <v>248.87</v>
      </c>
      <c r="M13" s="37">
        <v>229.84</v>
      </c>
      <c r="N13" s="37">
        <v>167.31</v>
      </c>
      <c r="O13" s="37">
        <v>172.3</v>
      </c>
      <c r="P13" s="37">
        <v>177.26</v>
      </c>
      <c r="Q13" s="37">
        <v>160.5</v>
      </c>
      <c r="R13" s="37">
        <v>130.41</v>
      </c>
      <c r="S13" s="38">
        <v>158.15</v>
      </c>
    </row>
    <row r="14" spans="2:19" s="25" customFormat="1" ht="12.75" customHeight="1">
      <c r="B14" s="26">
        <v>5</v>
      </c>
      <c r="C14" s="41">
        <v>138.47999999999999</v>
      </c>
      <c r="D14" s="41">
        <v>161.30000000000001</v>
      </c>
      <c r="E14" s="41">
        <v>138.18</v>
      </c>
      <c r="F14" s="41">
        <v>200.18</v>
      </c>
      <c r="G14" s="41">
        <v>143.36000000000001</v>
      </c>
      <c r="H14" s="41">
        <v>216.08</v>
      </c>
      <c r="I14" s="41">
        <v>235.93</v>
      </c>
      <c r="J14" s="41">
        <v>202.54</v>
      </c>
      <c r="K14" s="41">
        <v>252.74</v>
      </c>
      <c r="L14" s="41">
        <v>280.61</v>
      </c>
      <c r="M14" s="41">
        <v>259.83</v>
      </c>
      <c r="N14" s="41">
        <v>190.34</v>
      </c>
      <c r="O14" s="41">
        <v>195</v>
      </c>
      <c r="P14" s="41">
        <v>192.33</v>
      </c>
      <c r="Q14" s="41">
        <v>189.11</v>
      </c>
      <c r="R14" s="41">
        <v>142.81</v>
      </c>
      <c r="S14" s="42">
        <v>171.08</v>
      </c>
    </row>
    <row r="15" spans="2:19" s="25" customFormat="1" ht="12.75" customHeight="1">
      <c r="B15" s="29">
        <v>6</v>
      </c>
      <c r="C15" s="81">
        <v>143.43</v>
      </c>
      <c r="D15" s="81">
        <v>164.62</v>
      </c>
      <c r="E15" s="43">
        <v>145.15</v>
      </c>
      <c r="F15" s="43">
        <v>211.11</v>
      </c>
      <c r="G15" s="43">
        <v>160.14000000000001</v>
      </c>
      <c r="H15" s="43">
        <v>229.64000000000001</v>
      </c>
      <c r="I15" s="43">
        <v>255.82</v>
      </c>
      <c r="J15" s="43">
        <v>221.58</v>
      </c>
      <c r="K15" s="43">
        <v>304.12</v>
      </c>
      <c r="L15" s="43">
        <v>315.56</v>
      </c>
      <c r="M15" s="43">
        <v>301.70999999999998</v>
      </c>
      <c r="N15" s="43">
        <v>217.25</v>
      </c>
      <c r="O15" s="43">
        <v>214.46</v>
      </c>
      <c r="P15" s="43">
        <v>213.64000000000001</v>
      </c>
      <c r="Q15" s="43">
        <v>204.04</v>
      </c>
      <c r="R15" s="43">
        <v>159.96</v>
      </c>
      <c r="S15" s="44">
        <v>205.05</v>
      </c>
    </row>
    <row r="16" spans="2:19" s="25" customFormat="1" ht="12.75" customHeight="1">
      <c r="B16" s="29">
        <v>7</v>
      </c>
      <c r="C16" s="81">
        <v>149.04</v>
      </c>
      <c r="D16" s="81">
        <v>170.97</v>
      </c>
      <c r="E16" s="43">
        <v>161.65</v>
      </c>
      <c r="F16" s="43">
        <v>222.25</v>
      </c>
      <c r="G16" s="43">
        <v>178.32</v>
      </c>
      <c r="H16" s="43">
        <v>245.81</v>
      </c>
      <c r="I16" s="43">
        <v>281.44</v>
      </c>
      <c r="J16" s="43">
        <v>241.06</v>
      </c>
      <c r="K16" s="43">
        <v>328.93</v>
      </c>
      <c r="L16" s="43">
        <v>350.32</v>
      </c>
      <c r="M16" s="43">
        <v>315.95</v>
      </c>
      <c r="N16" s="43">
        <v>222.20000000000002</v>
      </c>
      <c r="O16" s="43">
        <v>237.23000000000002</v>
      </c>
      <c r="P16" s="43">
        <v>235.94</v>
      </c>
      <c r="Q16" s="43">
        <v>207.41</v>
      </c>
      <c r="R16" s="43">
        <v>171.51</v>
      </c>
      <c r="S16" s="44">
        <v>213.28</v>
      </c>
    </row>
    <row r="17" spans="2:19" s="25" customFormat="1" ht="12.75" customHeight="1">
      <c r="B17" s="29">
        <v>8</v>
      </c>
      <c r="C17" s="81">
        <v>155.9</v>
      </c>
      <c r="D17" s="81">
        <v>176.74</v>
      </c>
      <c r="E17" s="43">
        <v>174.96</v>
      </c>
      <c r="F17" s="43">
        <v>227.62</v>
      </c>
      <c r="G17" s="43">
        <v>179.09</v>
      </c>
      <c r="H17" s="43">
        <v>267.64</v>
      </c>
      <c r="I17" s="43">
        <v>301.26</v>
      </c>
      <c r="J17" s="43">
        <v>259.61</v>
      </c>
      <c r="K17" s="43">
        <v>374.38</v>
      </c>
      <c r="L17" s="43">
        <v>360.43</v>
      </c>
      <c r="M17" s="43">
        <v>353.02</v>
      </c>
      <c r="N17" s="43">
        <v>231.38</v>
      </c>
      <c r="O17" s="43">
        <v>259.8</v>
      </c>
      <c r="P17" s="43">
        <v>248.55</v>
      </c>
      <c r="Q17" s="43">
        <v>213.12</v>
      </c>
      <c r="R17" s="43">
        <v>176.05</v>
      </c>
      <c r="S17" s="44">
        <v>244.05</v>
      </c>
    </row>
    <row r="18" spans="2:19" s="25" customFormat="1" ht="12.75" customHeight="1">
      <c r="B18" s="29">
        <v>9</v>
      </c>
      <c r="C18" s="81">
        <v>157.33000000000001</v>
      </c>
      <c r="D18" s="81">
        <v>185.37</v>
      </c>
      <c r="E18" s="43">
        <v>175.76</v>
      </c>
      <c r="F18" s="43">
        <v>235.29</v>
      </c>
      <c r="G18" s="43">
        <v>184.29</v>
      </c>
      <c r="H18" s="43">
        <v>275.78000000000003</v>
      </c>
      <c r="I18" s="43">
        <v>319.54000000000002</v>
      </c>
      <c r="J18" s="43">
        <v>282.06</v>
      </c>
      <c r="K18" s="43">
        <v>404.34000000000003</v>
      </c>
      <c r="L18" s="43">
        <v>394.87</v>
      </c>
      <c r="M18" s="43">
        <v>405.35</v>
      </c>
      <c r="N18" s="43">
        <v>237.42000000000002</v>
      </c>
      <c r="O18" s="43">
        <v>280.09000000000003</v>
      </c>
      <c r="P18" s="43">
        <v>262.23</v>
      </c>
      <c r="Q18" s="43">
        <v>241.5</v>
      </c>
      <c r="R18" s="43">
        <v>183.9</v>
      </c>
      <c r="S18" s="44">
        <v>259.92</v>
      </c>
    </row>
    <row r="19" spans="2:19" s="25" customFormat="1" ht="12.75" customHeight="1">
      <c r="B19" s="32">
        <v>10</v>
      </c>
      <c r="C19" s="82">
        <v>162.11000000000001</v>
      </c>
      <c r="D19" s="82">
        <v>188.48</v>
      </c>
      <c r="E19" s="45">
        <v>178.57</v>
      </c>
      <c r="F19" s="45">
        <v>236.33</v>
      </c>
      <c r="G19" s="45">
        <v>195.35</v>
      </c>
      <c r="H19" s="45">
        <v>279.2</v>
      </c>
      <c r="I19" s="45">
        <v>320.54000000000002</v>
      </c>
      <c r="J19" s="45">
        <v>282.88</v>
      </c>
      <c r="K19" s="45">
        <v>410.15000000000003</v>
      </c>
      <c r="L19" s="45">
        <v>395.66</v>
      </c>
      <c r="M19" s="45">
        <v>406.48</v>
      </c>
      <c r="N19" s="45">
        <v>244.14000000000001</v>
      </c>
      <c r="O19" s="45">
        <v>289.39</v>
      </c>
      <c r="P19" s="45">
        <v>281.22000000000003</v>
      </c>
      <c r="Q19" s="45">
        <v>243.07</v>
      </c>
      <c r="R19" s="45">
        <v>188.24</v>
      </c>
      <c r="S19" s="46">
        <v>276.39</v>
      </c>
    </row>
    <row r="20" spans="2:19" s="25" customFormat="1" ht="12.75" customHeight="1">
      <c r="B20" s="22">
        <v>11</v>
      </c>
      <c r="C20" s="37">
        <v>165.14000000000001</v>
      </c>
      <c r="D20" s="37">
        <v>189.25</v>
      </c>
      <c r="E20" s="37">
        <v>199.94</v>
      </c>
      <c r="F20" s="37">
        <v>246.16</v>
      </c>
      <c r="G20" s="37">
        <v>202.66</v>
      </c>
      <c r="H20" s="37">
        <v>280.3</v>
      </c>
      <c r="I20" s="37">
        <v>325.25</v>
      </c>
      <c r="J20" s="37">
        <v>285.79000000000002</v>
      </c>
      <c r="K20" s="37">
        <v>421.73</v>
      </c>
      <c r="L20" s="37">
        <v>404.24</v>
      </c>
      <c r="M20" s="37">
        <v>416.56</v>
      </c>
      <c r="N20" s="37">
        <v>247.91</v>
      </c>
      <c r="O20" s="37">
        <v>297.82</v>
      </c>
      <c r="P20" s="37">
        <v>292.41000000000003</v>
      </c>
      <c r="Q20" s="37">
        <v>253.25</v>
      </c>
      <c r="R20" s="37">
        <v>195.44</v>
      </c>
      <c r="S20" s="38">
        <v>281.38</v>
      </c>
    </row>
    <row r="21" spans="2:19" s="25" customFormat="1" ht="12.75" customHeight="1">
      <c r="B21" s="22">
        <v>12</v>
      </c>
      <c r="C21" s="37">
        <v>168.24</v>
      </c>
      <c r="D21" s="37">
        <v>192.41</v>
      </c>
      <c r="E21" s="37">
        <v>200.74</v>
      </c>
      <c r="F21" s="37">
        <v>250.01000000000002</v>
      </c>
      <c r="G21" s="37">
        <v>208.51</v>
      </c>
      <c r="H21" s="37">
        <v>285.79000000000002</v>
      </c>
      <c r="I21" s="37">
        <v>332.46</v>
      </c>
      <c r="J21" s="37">
        <v>288.49</v>
      </c>
      <c r="K21" s="37">
        <v>429.35</v>
      </c>
      <c r="L21" s="37">
        <v>412.82</v>
      </c>
      <c r="M21" s="37">
        <v>420.87</v>
      </c>
      <c r="N21" s="37">
        <v>248.72</v>
      </c>
      <c r="O21" s="37">
        <v>304.87</v>
      </c>
      <c r="P21" s="37">
        <v>293.18</v>
      </c>
      <c r="Q21" s="37">
        <v>257.7</v>
      </c>
      <c r="R21" s="37">
        <v>201.20000000000002</v>
      </c>
      <c r="S21" s="38">
        <v>296.8</v>
      </c>
    </row>
    <row r="22" spans="2:19" s="25" customFormat="1" ht="12.75" customHeight="1">
      <c r="B22" s="22">
        <v>13</v>
      </c>
      <c r="C22" s="37">
        <v>181.47</v>
      </c>
      <c r="D22" s="37">
        <v>220.86</v>
      </c>
      <c r="E22" s="37">
        <v>211.66</v>
      </c>
      <c r="F22" s="37">
        <v>275.18</v>
      </c>
      <c r="G22" s="37">
        <v>220.69</v>
      </c>
      <c r="H22" s="37">
        <v>322.72000000000003</v>
      </c>
      <c r="I22" s="37">
        <v>414.90000000000003</v>
      </c>
      <c r="J22" s="37">
        <v>329.92</v>
      </c>
      <c r="K22" s="37">
        <v>500.28000000000003</v>
      </c>
      <c r="L22" s="37">
        <v>450.35</v>
      </c>
      <c r="M22" s="37">
        <v>458.55</v>
      </c>
      <c r="N22" s="37">
        <v>276.39</v>
      </c>
      <c r="O22" s="37">
        <v>323.54000000000002</v>
      </c>
      <c r="P22" s="37">
        <v>339.66</v>
      </c>
      <c r="Q22" s="37">
        <v>304.31</v>
      </c>
      <c r="R22" s="37">
        <v>213.16</v>
      </c>
      <c r="S22" s="38">
        <v>323.53000000000003</v>
      </c>
    </row>
    <row r="23" spans="2:19" s="25" customFormat="1" ht="12.75" customHeight="1">
      <c r="B23" s="22">
        <v>14</v>
      </c>
      <c r="C23" s="37">
        <v>187.67000000000002</v>
      </c>
      <c r="D23" s="37">
        <v>227.74</v>
      </c>
      <c r="E23" s="37">
        <v>212.56</v>
      </c>
      <c r="F23" s="37">
        <v>294.41000000000003</v>
      </c>
      <c r="G23" s="37">
        <v>228.15</v>
      </c>
      <c r="H23" s="37">
        <v>354.96</v>
      </c>
      <c r="I23" s="37">
        <v>440.43</v>
      </c>
      <c r="J23" s="37">
        <v>359.72</v>
      </c>
      <c r="K23" s="37">
        <v>534.13</v>
      </c>
      <c r="L23" s="37">
        <v>516.77</v>
      </c>
      <c r="M23" s="37">
        <v>546.26</v>
      </c>
      <c r="N23" s="37">
        <v>286.7</v>
      </c>
      <c r="O23" s="37">
        <v>372.48</v>
      </c>
      <c r="P23" s="37">
        <v>358.8</v>
      </c>
      <c r="Q23" s="37">
        <v>308.33</v>
      </c>
      <c r="R23" s="37">
        <v>220.49</v>
      </c>
      <c r="S23" s="38">
        <v>338.47</v>
      </c>
    </row>
    <row r="24" spans="2:19" s="25" customFormat="1" ht="12.75" customHeight="1">
      <c r="B24" s="26">
        <v>15</v>
      </c>
      <c r="C24" s="41">
        <v>193.85</v>
      </c>
      <c r="D24" s="41">
        <v>239.71</v>
      </c>
      <c r="E24" s="41">
        <v>219.12</v>
      </c>
      <c r="F24" s="41">
        <v>301.22000000000003</v>
      </c>
      <c r="G24" s="41">
        <v>234.35</v>
      </c>
      <c r="H24" s="41">
        <v>360.27</v>
      </c>
      <c r="I24" s="41">
        <v>459.18</v>
      </c>
      <c r="J24" s="41">
        <v>381.67</v>
      </c>
      <c r="K24" s="41">
        <v>547.18000000000006</v>
      </c>
      <c r="L24" s="41">
        <v>583.53</v>
      </c>
      <c r="M24" s="41">
        <v>547.04999999999995</v>
      </c>
      <c r="N24" s="41">
        <v>305.52</v>
      </c>
      <c r="O24" s="41">
        <v>424.66</v>
      </c>
      <c r="P24" s="41">
        <v>367.01</v>
      </c>
      <c r="Q24" s="41">
        <v>312.5</v>
      </c>
      <c r="R24" s="41">
        <v>233.72</v>
      </c>
      <c r="S24" s="42">
        <v>340.93</v>
      </c>
    </row>
    <row r="25" spans="2:19" s="25" customFormat="1" ht="12.75" customHeight="1">
      <c r="B25" s="29">
        <v>16</v>
      </c>
      <c r="C25" s="81">
        <v>206.64000000000001</v>
      </c>
      <c r="D25" s="81">
        <v>244.87</v>
      </c>
      <c r="E25" s="43">
        <v>221.84</v>
      </c>
      <c r="F25" s="43">
        <v>336.49</v>
      </c>
      <c r="G25" s="43">
        <v>255.5</v>
      </c>
      <c r="H25" s="43">
        <v>376.93</v>
      </c>
      <c r="I25" s="43">
        <v>486.03000000000003</v>
      </c>
      <c r="J25" s="43">
        <v>413.46000000000004</v>
      </c>
      <c r="K25" s="43">
        <v>569.25</v>
      </c>
      <c r="L25" s="43">
        <v>598.80000000000007</v>
      </c>
      <c r="M25" s="43">
        <v>547.84</v>
      </c>
      <c r="N25" s="43">
        <v>326.07</v>
      </c>
      <c r="O25" s="43">
        <v>434.88</v>
      </c>
      <c r="P25" s="43">
        <v>388.82</v>
      </c>
      <c r="Q25" s="43">
        <v>316.59000000000003</v>
      </c>
      <c r="R25" s="43">
        <v>247.36</v>
      </c>
      <c r="S25" s="44">
        <v>362.8</v>
      </c>
    </row>
    <row r="26" spans="2:19" s="25" customFormat="1" ht="12.75" customHeight="1">
      <c r="B26" s="29">
        <v>17</v>
      </c>
      <c r="C26" s="81">
        <v>208.25</v>
      </c>
      <c r="D26" s="81">
        <v>245.70000000000002</v>
      </c>
      <c r="E26" s="43">
        <v>233.09</v>
      </c>
      <c r="F26" s="43">
        <v>338.05</v>
      </c>
      <c r="G26" s="43">
        <v>261.76</v>
      </c>
      <c r="H26" s="43">
        <v>385.06</v>
      </c>
      <c r="I26" s="43">
        <v>499.88</v>
      </c>
      <c r="J26" s="43">
        <v>419.02</v>
      </c>
      <c r="K26" s="43">
        <v>596.18000000000006</v>
      </c>
      <c r="L26" s="43">
        <v>612.55000000000007</v>
      </c>
      <c r="M26" s="43">
        <v>548.63</v>
      </c>
      <c r="N26" s="43">
        <v>342.45</v>
      </c>
      <c r="O26" s="43">
        <v>441.79</v>
      </c>
      <c r="P26" s="43">
        <v>404.8</v>
      </c>
      <c r="Q26" s="43">
        <v>324.09000000000003</v>
      </c>
      <c r="R26" s="43">
        <v>253.52</v>
      </c>
      <c r="S26" s="44">
        <v>386.41</v>
      </c>
    </row>
    <row r="27" spans="2:19" s="25" customFormat="1" ht="12.75" customHeight="1">
      <c r="B27" s="29">
        <v>18</v>
      </c>
      <c r="C27" s="81">
        <v>213.74</v>
      </c>
      <c r="D27" s="81">
        <v>251.13</v>
      </c>
      <c r="E27" s="43">
        <v>237.01</v>
      </c>
      <c r="F27" s="43">
        <v>343.21</v>
      </c>
      <c r="G27" s="43">
        <v>272.32</v>
      </c>
      <c r="H27" s="43">
        <v>391.66</v>
      </c>
      <c r="I27" s="43">
        <v>503.85</v>
      </c>
      <c r="J27" s="43">
        <v>430.71000000000004</v>
      </c>
      <c r="K27" s="43">
        <v>636.1</v>
      </c>
      <c r="L27" s="43">
        <v>637.80000000000007</v>
      </c>
      <c r="M27" s="43">
        <v>600.32000000000005</v>
      </c>
      <c r="N27" s="43">
        <v>344.7</v>
      </c>
      <c r="O27" s="43">
        <v>456.51</v>
      </c>
      <c r="P27" s="43">
        <v>410.75</v>
      </c>
      <c r="Q27" s="43">
        <v>350.87</v>
      </c>
      <c r="R27" s="43">
        <v>263.89999999999998</v>
      </c>
      <c r="S27" s="44">
        <v>398.34000000000003</v>
      </c>
    </row>
    <row r="28" spans="2:19" s="25" customFormat="1" ht="12.75" customHeight="1">
      <c r="B28" s="29">
        <v>19</v>
      </c>
      <c r="C28" s="81">
        <v>219.05</v>
      </c>
      <c r="D28" s="81">
        <v>257.07</v>
      </c>
      <c r="E28" s="43">
        <v>259.98</v>
      </c>
      <c r="F28" s="43">
        <v>344.42</v>
      </c>
      <c r="G28" s="43">
        <v>281.40000000000003</v>
      </c>
      <c r="H28" s="43">
        <v>409.38</v>
      </c>
      <c r="I28" s="43">
        <v>531.91</v>
      </c>
      <c r="J28" s="43">
        <v>454.69</v>
      </c>
      <c r="K28" s="43">
        <v>659.32</v>
      </c>
      <c r="L28" s="43">
        <v>667.52</v>
      </c>
      <c r="M28" s="43">
        <v>610.54</v>
      </c>
      <c r="N28" s="43">
        <v>362.90000000000003</v>
      </c>
      <c r="O28" s="43">
        <v>464.27</v>
      </c>
      <c r="P28" s="43">
        <v>424.16</v>
      </c>
      <c r="Q28" s="43">
        <v>355.57</v>
      </c>
      <c r="R28" s="43">
        <v>272.81</v>
      </c>
      <c r="S28" s="44">
        <v>411.06</v>
      </c>
    </row>
    <row r="29" spans="2:19" s="25" customFormat="1" ht="12.75" customHeight="1">
      <c r="B29" s="32">
        <v>20</v>
      </c>
      <c r="C29" s="82">
        <v>224.4</v>
      </c>
      <c r="D29" s="82">
        <v>262.95</v>
      </c>
      <c r="E29" s="45">
        <v>269.14999999999998</v>
      </c>
      <c r="F29" s="45">
        <v>350.12</v>
      </c>
      <c r="G29" s="45">
        <v>282.17</v>
      </c>
      <c r="H29" s="45">
        <v>411.58</v>
      </c>
      <c r="I29" s="45">
        <v>534.24</v>
      </c>
      <c r="J29" s="45">
        <v>456.19</v>
      </c>
      <c r="K29" s="45">
        <v>661.48</v>
      </c>
      <c r="L29" s="45">
        <v>705.65</v>
      </c>
      <c r="M29" s="45">
        <v>649.85</v>
      </c>
      <c r="N29" s="45">
        <v>375.63</v>
      </c>
      <c r="O29" s="45">
        <v>465.12</v>
      </c>
      <c r="P29" s="45">
        <v>454.76</v>
      </c>
      <c r="Q29" s="45">
        <v>355.86</v>
      </c>
      <c r="R29" s="45">
        <v>279.3</v>
      </c>
      <c r="S29" s="46">
        <v>424.49</v>
      </c>
    </row>
    <row r="30" spans="2:19" s="25" customFormat="1" ht="12.75" customHeight="1">
      <c r="B30" s="22">
        <v>21</v>
      </c>
      <c r="C30" s="37">
        <v>247.70000000000002</v>
      </c>
      <c r="D30" s="37">
        <v>288.65000000000003</v>
      </c>
      <c r="E30" s="37">
        <v>269.95</v>
      </c>
      <c r="F30" s="37">
        <v>365.73</v>
      </c>
      <c r="G30" s="37">
        <v>301.10000000000002</v>
      </c>
      <c r="H30" s="37">
        <v>421.63</v>
      </c>
      <c r="I30" s="37">
        <v>540.14</v>
      </c>
      <c r="J30" s="37">
        <v>457.98</v>
      </c>
      <c r="K30" s="37">
        <v>688.74</v>
      </c>
      <c r="L30" s="37">
        <v>749.59</v>
      </c>
      <c r="M30" s="37">
        <v>729.83</v>
      </c>
      <c r="N30" s="37">
        <v>376.40000000000003</v>
      </c>
      <c r="O30" s="37">
        <v>465.96000000000004</v>
      </c>
      <c r="P30" s="37">
        <v>457.77</v>
      </c>
      <c r="Q30" s="37">
        <v>366.54</v>
      </c>
      <c r="R30" s="37">
        <v>292.17</v>
      </c>
      <c r="S30" s="38">
        <v>438.15000000000003</v>
      </c>
    </row>
    <row r="31" spans="2:19" s="25" customFormat="1" ht="12.75" customHeight="1">
      <c r="B31" s="22">
        <v>22</v>
      </c>
      <c r="C31" s="37">
        <v>253.57</v>
      </c>
      <c r="D31" s="37">
        <v>289.49</v>
      </c>
      <c r="E31" s="37">
        <v>270.74</v>
      </c>
      <c r="F31" s="37">
        <v>366.56</v>
      </c>
      <c r="G31" s="37">
        <v>310.38</v>
      </c>
      <c r="H31" s="37">
        <v>422.46000000000004</v>
      </c>
      <c r="I31" s="37">
        <v>542.20000000000005</v>
      </c>
      <c r="J31" s="37">
        <v>458.81</v>
      </c>
      <c r="K31" s="37">
        <v>702.05000000000007</v>
      </c>
      <c r="L31" s="37">
        <v>753.51</v>
      </c>
      <c r="M31" s="37">
        <v>739.04</v>
      </c>
      <c r="N31" s="37">
        <v>377.17</v>
      </c>
      <c r="O31" s="37">
        <v>466.8</v>
      </c>
      <c r="P31" s="37">
        <v>459.83</v>
      </c>
      <c r="Q31" s="37">
        <v>385.90000000000003</v>
      </c>
      <c r="R31" s="37">
        <v>301.3</v>
      </c>
      <c r="S31" s="38">
        <v>450.66</v>
      </c>
    </row>
    <row r="32" spans="2:19" s="25" customFormat="1" ht="12.75" customHeight="1">
      <c r="B32" s="22">
        <v>23</v>
      </c>
      <c r="C32" s="37">
        <v>258.48</v>
      </c>
      <c r="D32" s="37">
        <v>292.16000000000003</v>
      </c>
      <c r="E32" s="37">
        <v>277.23</v>
      </c>
      <c r="F32" s="37">
        <v>367.39</v>
      </c>
      <c r="G32" s="37">
        <v>316.53000000000003</v>
      </c>
      <c r="H32" s="37">
        <v>423.33</v>
      </c>
      <c r="I32" s="37">
        <v>546.79999999999995</v>
      </c>
      <c r="J32" s="37">
        <v>459.64</v>
      </c>
      <c r="K32" s="37">
        <v>702.89</v>
      </c>
      <c r="L32" s="37">
        <v>769.77</v>
      </c>
      <c r="M32" s="37">
        <v>747.78</v>
      </c>
      <c r="N32" s="37">
        <v>377.94</v>
      </c>
      <c r="O32" s="37">
        <v>467.65000000000003</v>
      </c>
      <c r="P32" s="37">
        <v>460.84000000000003</v>
      </c>
      <c r="Q32" s="37">
        <v>390.55</v>
      </c>
      <c r="R32" s="37">
        <v>307.34000000000003</v>
      </c>
      <c r="S32" s="38">
        <v>455.51</v>
      </c>
    </row>
    <row r="33" spans="2:19" s="25" customFormat="1" ht="12.75" customHeight="1">
      <c r="B33" s="22">
        <v>24</v>
      </c>
      <c r="C33" s="37">
        <v>266.06</v>
      </c>
      <c r="D33" s="37">
        <v>293.10000000000002</v>
      </c>
      <c r="E33" s="37">
        <v>286.25</v>
      </c>
      <c r="F33" s="37">
        <v>371.73</v>
      </c>
      <c r="G33" s="37">
        <v>319.72000000000003</v>
      </c>
      <c r="H33" s="37">
        <v>430.84000000000003</v>
      </c>
      <c r="I33" s="37">
        <v>548.12</v>
      </c>
      <c r="J33" s="37">
        <v>460.44</v>
      </c>
      <c r="K33" s="37">
        <v>709.01</v>
      </c>
      <c r="L33" s="37">
        <v>770.6</v>
      </c>
      <c r="M33" s="37">
        <v>748.61</v>
      </c>
      <c r="N33" s="37">
        <v>378.71</v>
      </c>
      <c r="O33" s="37">
        <v>475.13</v>
      </c>
      <c r="P33" s="37">
        <v>465.39</v>
      </c>
      <c r="Q33" s="37">
        <v>393.26</v>
      </c>
      <c r="R33" s="37">
        <v>310.47000000000003</v>
      </c>
      <c r="S33" s="38">
        <v>463.31</v>
      </c>
    </row>
    <row r="34" spans="2:19" s="25" customFormat="1" ht="12.75" customHeight="1">
      <c r="B34" s="26">
        <v>25</v>
      </c>
      <c r="C34" s="41">
        <v>266.91000000000003</v>
      </c>
      <c r="D34" s="41">
        <v>296.91000000000003</v>
      </c>
      <c r="E34" s="41">
        <v>287.11</v>
      </c>
      <c r="F34" s="41">
        <v>373.48</v>
      </c>
      <c r="G34" s="41">
        <v>323.72000000000003</v>
      </c>
      <c r="H34" s="41">
        <v>441.96000000000004</v>
      </c>
      <c r="I34" s="41">
        <v>552.91</v>
      </c>
      <c r="J34" s="41">
        <v>465.65000000000003</v>
      </c>
      <c r="K34" s="41">
        <v>713.1</v>
      </c>
      <c r="L34" s="41">
        <v>780.35</v>
      </c>
      <c r="M34" s="41">
        <v>772.47</v>
      </c>
      <c r="N34" s="41">
        <v>386.84000000000003</v>
      </c>
      <c r="O34" s="41">
        <v>479.69</v>
      </c>
      <c r="P34" s="41">
        <v>471.82</v>
      </c>
      <c r="Q34" s="41">
        <v>394.65000000000003</v>
      </c>
      <c r="R34" s="41">
        <v>314.40000000000003</v>
      </c>
      <c r="S34" s="42">
        <v>482.42</v>
      </c>
    </row>
    <row r="35" spans="2:19" s="25" customFormat="1" ht="12.75" customHeight="1">
      <c r="B35" s="29">
        <v>26</v>
      </c>
      <c r="C35" s="81">
        <v>297.44</v>
      </c>
      <c r="D35" s="81">
        <v>330.24</v>
      </c>
      <c r="E35" s="43">
        <v>298.44</v>
      </c>
      <c r="F35" s="43">
        <v>482.86</v>
      </c>
      <c r="G35" s="43">
        <v>345.1</v>
      </c>
      <c r="H35" s="43">
        <v>570.24</v>
      </c>
      <c r="I35" s="43">
        <v>653.45000000000005</v>
      </c>
      <c r="J35" s="43">
        <v>560.16</v>
      </c>
      <c r="K35" s="43">
        <v>780.54</v>
      </c>
      <c r="L35" s="43">
        <v>858.47</v>
      </c>
      <c r="M35" s="43">
        <v>800.31000000000006</v>
      </c>
      <c r="N35" s="43">
        <v>487.79</v>
      </c>
      <c r="O35" s="43">
        <v>597.20000000000005</v>
      </c>
      <c r="P35" s="43">
        <v>576.74</v>
      </c>
      <c r="Q35" s="43">
        <v>444.6</v>
      </c>
      <c r="R35" s="43">
        <v>335.42</v>
      </c>
      <c r="S35" s="44">
        <v>500.98</v>
      </c>
    </row>
    <row r="36" spans="2:19" s="25" customFormat="1" ht="12.75" customHeight="1">
      <c r="B36" s="29">
        <v>27</v>
      </c>
      <c r="C36" s="81">
        <v>304.60000000000002</v>
      </c>
      <c r="D36" s="81">
        <v>360.93</v>
      </c>
      <c r="E36" s="43">
        <v>299.36</v>
      </c>
      <c r="F36" s="43">
        <v>494.1</v>
      </c>
      <c r="G36" s="43">
        <v>359.56</v>
      </c>
      <c r="H36" s="43">
        <v>591.54</v>
      </c>
      <c r="I36" s="43">
        <v>716.01</v>
      </c>
      <c r="J36" s="43">
        <v>571.18000000000006</v>
      </c>
      <c r="K36" s="43">
        <v>801.12</v>
      </c>
      <c r="L36" s="43">
        <v>873.71</v>
      </c>
      <c r="M36" s="43">
        <v>880.08</v>
      </c>
      <c r="N36" s="43">
        <v>519.66</v>
      </c>
      <c r="O36" s="43">
        <v>645.58000000000004</v>
      </c>
      <c r="P36" s="43">
        <v>609.76</v>
      </c>
      <c r="Q36" s="43">
        <v>463.99</v>
      </c>
      <c r="R36" s="43">
        <v>349.62</v>
      </c>
      <c r="S36" s="44">
        <v>501.12</v>
      </c>
    </row>
    <row r="37" spans="2:19" s="25" customFormat="1" ht="12.75" customHeight="1">
      <c r="B37" s="29">
        <v>28</v>
      </c>
      <c r="C37" s="81">
        <v>316</v>
      </c>
      <c r="D37" s="81">
        <v>363.61</v>
      </c>
      <c r="E37" s="43">
        <v>307.55</v>
      </c>
      <c r="F37" s="43">
        <v>506.92</v>
      </c>
      <c r="G37" s="43">
        <v>360.5</v>
      </c>
      <c r="H37" s="43">
        <v>603.51</v>
      </c>
      <c r="I37" s="43">
        <v>745.56000000000006</v>
      </c>
      <c r="J37" s="43">
        <v>626.72</v>
      </c>
      <c r="K37" s="43">
        <v>814.35</v>
      </c>
      <c r="L37" s="43">
        <v>922.52</v>
      </c>
      <c r="M37" s="43">
        <v>880.9</v>
      </c>
      <c r="N37" s="43">
        <v>520.53</v>
      </c>
      <c r="O37" s="43">
        <v>668.65</v>
      </c>
      <c r="P37" s="43">
        <v>613.66</v>
      </c>
      <c r="Q37" s="43">
        <v>466.21000000000004</v>
      </c>
      <c r="R37" s="43">
        <v>350.55</v>
      </c>
      <c r="S37" s="44">
        <v>519.26</v>
      </c>
    </row>
    <row r="38" spans="2:19" ht="12.75" customHeight="1">
      <c r="B38" s="29">
        <v>29</v>
      </c>
      <c r="C38" s="81">
        <v>320.79000000000002</v>
      </c>
      <c r="D38" s="81">
        <v>364.73</v>
      </c>
      <c r="E38" s="43">
        <v>316.06</v>
      </c>
      <c r="F38" s="43">
        <v>517.70000000000005</v>
      </c>
      <c r="G38" s="43">
        <v>364.90000000000003</v>
      </c>
      <c r="H38" s="43">
        <v>619.25</v>
      </c>
      <c r="I38" s="43">
        <v>781.77</v>
      </c>
      <c r="J38" s="43">
        <v>648.91</v>
      </c>
      <c r="K38" s="43">
        <v>856.53</v>
      </c>
      <c r="L38" s="43">
        <v>985.87</v>
      </c>
      <c r="M38" s="43">
        <v>900.06000000000006</v>
      </c>
      <c r="N38" s="43">
        <v>528.08000000000004</v>
      </c>
      <c r="O38" s="43">
        <v>671.37</v>
      </c>
      <c r="P38" s="43">
        <v>684.47</v>
      </c>
      <c r="Q38" s="43">
        <v>498.31</v>
      </c>
      <c r="R38" s="43">
        <v>354.87</v>
      </c>
      <c r="S38" s="44">
        <v>537.21</v>
      </c>
    </row>
    <row r="39" spans="2:19" ht="12.75" customHeight="1">
      <c r="B39" s="32">
        <v>30</v>
      </c>
      <c r="C39" s="82">
        <v>321.81</v>
      </c>
      <c r="D39" s="82">
        <v>378.48</v>
      </c>
      <c r="E39" s="45">
        <v>326.73</v>
      </c>
      <c r="F39" s="45">
        <v>520.13</v>
      </c>
      <c r="G39" s="45">
        <v>370.66</v>
      </c>
      <c r="H39" s="45">
        <v>633.70000000000005</v>
      </c>
      <c r="I39" s="45">
        <v>788.30000000000007</v>
      </c>
      <c r="J39" s="45">
        <v>650.68000000000006</v>
      </c>
      <c r="K39" s="45">
        <v>863.28</v>
      </c>
      <c r="L39" s="45">
        <v>990.7</v>
      </c>
      <c r="M39" s="45">
        <v>901.04</v>
      </c>
      <c r="N39" s="45">
        <v>528.96</v>
      </c>
      <c r="O39" s="45">
        <v>672.28</v>
      </c>
      <c r="P39" s="45">
        <v>685.63</v>
      </c>
      <c r="Q39" s="45">
        <v>529.43000000000006</v>
      </c>
      <c r="R39" s="45">
        <v>360.53000000000003</v>
      </c>
      <c r="S39" s="46">
        <v>550.28</v>
      </c>
    </row>
    <row r="40" spans="2:19" ht="12.75" customHeight="1">
      <c r="B40" s="22">
        <v>31</v>
      </c>
      <c r="C40" s="37">
        <v>328.14</v>
      </c>
      <c r="D40" s="37">
        <v>379.88</v>
      </c>
      <c r="E40" s="37">
        <v>330.89</v>
      </c>
      <c r="F40" s="37">
        <v>531.16999999999996</v>
      </c>
      <c r="G40" s="37">
        <v>382.96000000000004</v>
      </c>
      <c r="H40" s="37">
        <v>653.95000000000005</v>
      </c>
      <c r="I40" s="37">
        <v>827.37</v>
      </c>
      <c r="J40" s="37">
        <v>666.88</v>
      </c>
      <c r="K40" s="37">
        <v>918.71</v>
      </c>
      <c r="L40" s="37">
        <v>991.64</v>
      </c>
      <c r="M40" s="37">
        <v>917.59</v>
      </c>
      <c r="N40" s="37">
        <v>536.96</v>
      </c>
      <c r="O40" s="37">
        <v>687.28</v>
      </c>
      <c r="P40" s="37">
        <v>699.6</v>
      </c>
      <c r="Q40" s="37">
        <v>540.03</v>
      </c>
      <c r="R40" s="37">
        <v>372.62</v>
      </c>
      <c r="S40" s="38">
        <v>567.31000000000006</v>
      </c>
    </row>
    <row r="41" spans="2:19" ht="12.75" customHeight="1">
      <c r="B41" s="22">
        <v>32</v>
      </c>
      <c r="C41" s="37">
        <v>335.25</v>
      </c>
      <c r="D41" s="37">
        <v>395.05</v>
      </c>
      <c r="E41" s="37">
        <v>331.72</v>
      </c>
      <c r="F41" s="37">
        <v>531.99</v>
      </c>
      <c r="G41" s="37">
        <v>397.26</v>
      </c>
      <c r="H41" s="37">
        <v>654.9</v>
      </c>
      <c r="I41" s="37">
        <v>830.30000000000007</v>
      </c>
      <c r="J41" s="37">
        <v>673.39</v>
      </c>
      <c r="K41" s="37">
        <v>937.36</v>
      </c>
      <c r="L41" s="37">
        <v>992.59</v>
      </c>
      <c r="M41" s="37">
        <v>918.5</v>
      </c>
      <c r="N41" s="37">
        <v>556.29</v>
      </c>
      <c r="O41" s="37">
        <v>690.51</v>
      </c>
      <c r="P41" s="37">
        <v>700.57</v>
      </c>
      <c r="Q41" s="37">
        <v>569.20000000000005</v>
      </c>
      <c r="R41" s="37">
        <v>386.67</v>
      </c>
      <c r="S41" s="38">
        <v>582.9</v>
      </c>
    </row>
    <row r="42" spans="2:19" ht="12.75" customHeight="1">
      <c r="B42" s="22">
        <v>33</v>
      </c>
      <c r="C42" s="37">
        <v>342.33</v>
      </c>
      <c r="D42" s="37">
        <v>402.15000000000003</v>
      </c>
      <c r="E42" s="37">
        <v>332.55</v>
      </c>
      <c r="F42" s="37">
        <v>532.82000000000005</v>
      </c>
      <c r="G42" s="37">
        <v>404.74</v>
      </c>
      <c r="H42" s="37">
        <v>663.15</v>
      </c>
      <c r="I42" s="37">
        <v>844.88</v>
      </c>
      <c r="J42" s="37">
        <v>681.43000000000006</v>
      </c>
      <c r="K42" s="37">
        <v>945.43000000000006</v>
      </c>
      <c r="L42" s="37">
        <v>1013.89</v>
      </c>
      <c r="M42" s="37">
        <v>919.38</v>
      </c>
      <c r="N42" s="37">
        <v>558.08000000000004</v>
      </c>
      <c r="O42" s="37">
        <v>727.86</v>
      </c>
      <c r="P42" s="37">
        <v>721.85</v>
      </c>
      <c r="Q42" s="37">
        <v>578.52</v>
      </c>
      <c r="R42" s="37">
        <v>394.03000000000003</v>
      </c>
      <c r="S42" s="38">
        <v>590.14</v>
      </c>
    </row>
    <row r="43" spans="2:19" ht="12.75" customHeight="1">
      <c r="B43" s="22">
        <v>34</v>
      </c>
      <c r="C43" s="37">
        <v>349.43</v>
      </c>
      <c r="D43" s="37">
        <v>403.18</v>
      </c>
      <c r="E43" s="37">
        <v>335.72</v>
      </c>
      <c r="F43" s="37">
        <v>534.25</v>
      </c>
      <c r="G43" s="37">
        <v>411.15000000000003</v>
      </c>
      <c r="H43" s="37">
        <v>665.08</v>
      </c>
      <c r="I43" s="37">
        <v>861</v>
      </c>
      <c r="J43" s="37">
        <v>683.12</v>
      </c>
      <c r="K43" s="37">
        <v>947.19</v>
      </c>
      <c r="L43" s="37">
        <v>1027.9100000000001</v>
      </c>
      <c r="M43" s="37">
        <v>920.27</v>
      </c>
      <c r="N43" s="37">
        <v>606.95000000000005</v>
      </c>
      <c r="O43" s="37">
        <v>753.68000000000006</v>
      </c>
      <c r="P43" s="37">
        <v>723.97</v>
      </c>
      <c r="Q43" s="37">
        <v>579.05000000000007</v>
      </c>
      <c r="R43" s="37">
        <v>400.33</v>
      </c>
      <c r="S43" s="38">
        <v>597.88</v>
      </c>
    </row>
    <row r="44" spans="2:19" ht="12.75" customHeight="1">
      <c r="B44" s="26">
        <v>35</v>
      </c>
      <c r="C44" s="41">
        <v>356.57</v>
      </c>
      <c r="D44" s="41">
        <v>409.44</v>
      </c>
      <c r="E44" s="41">
        <v>336.62</v>
      </c>
      <c r="F44" s="41">
        <v>535.20000000000005</v>
      </c>
      <c r="G44" s="41">
        <v>418.6</v>
      </c>
      <c r="H44" s="41">
        <v>672.81000000000006</v>
      </c>
      <c r="I44" s="41">
        <v>884.11</v>
      </c>
      <c r="J44" s="41">
        <v>684.24</v>
      </c>
      <c r="K44" s="41">
        <v>949.64</v>
      </c>
      <c r="L44" s="41">
        <v>1031.3700000000001</v>
      </c>
      <c r="M44" s="41">
        <v>921.14</v>
      </c>
      <c r="N44" s="41">
        <v>618.22</v>
      </c>
      <c r="O44" s="41">
        <v>767.94</v>
      </c>
      <c r="P44" s="41">
        <v>726.45</v>
      </c>
      <c r="Q44" s="41">
        <v>582.35</v>
      </c>
      <c r="R44" s="41">
        <v>407.66</v>
      </c>
      <c r="S44" s="42">
        <v>613.38</v>
      </c>
    </row>
    <row r="45" spans="2:19" ht="12.75" customHeight="1"/>
    <row r="46" spans="2:19" ht="12.75" customHeight="1">
      <c r="B46" s="35" t="s">
        <v>10</v>
      </c>
    </row>
    <row r="47" spans="2:19" ht="12.75" customHeight="1"/>
    <row r="48" spans="2:19" ht="12.75" customHeight="1"/>
    <row r="49" spans="1:19" ht="12.75" customHeight="1"/>
    <row r="50" spans="1:19" ht="12.75" customHeight="1"/>
    <row r="51" spans="1:19" ht="12.75" customHeight="1"/>
    <row r="52" spans="1:19" ht="12.75" customHeight="1">
      <c r="A52" s="36"/>
      <c r="C52" s="36"/>
    </row>
    <row r="53" spans="1:19" ht="12.75" customHeight="1"/>
    <row r="54" spans="1:19" ht="14.15" customHeight="1"/>
    <row r="55" spans="1:19" ht="14.15" customHeight="1"/>
    <row r="56" spans="1:19" ht="6" customHeight="1"/>
    <row r="57" spans="1:19" ht="13">
      <c r="I57" s="2"/>
      <c r="K57" s="2"/>
      <c r="L57" s="2"/>
      <c r="M57" s="2"/>
      <c r="O57" s="3"/>
      <c r="R57" s="3" t="str">
        <f>+R2</f>
        <v>2023 Rates</v>
      </c>
    </row>
    <row r="58" spans="1:19" ht="25">
      <c r="B58" s="4" t="s">
        <v>0</v>
      </c>
      <c r="C58" s="4"/>
      <c r="E58" s="4"/>
      <c r="H58" s="5"/>
      <c r="I58" s="4"/>
    </row>
    <row r="59" spans="1:19" ht="12.75" customHeight="1">
      <c r="B59" s="4"/>
      <c r="C59" s="4"/>
      <c r="E59" s="4"/>
      <c r="H59" s="5"/>
      <c r="I59" s="4"/>
    </row>
    <row r="60" spans="1:19" ht="32.5">
      <c r="B60" s="6" t="s">
        <v>26</v>
      </c>
      <c r="C60" s="7"/>
      <c r="D60" s="7"/>
      <c r="E60" s="7"/>
      <c r="F60" s="7"/>
      <c r="G60" s="7"/>
      <c r="H60" s="8"/>
      <c r="I60" s="7"/>
      <c r="K60" s="7"/>
      <c r="L60" s="7"/>
      <c r="M60" s="7"/>
      <c r="N60" s="7"/>
      <c r="O60" s="7"/>
      <c r="P60" s="7"/>
      <c r="Q60" s="7"/>
    </row>
    <row r="61" spans="1:19" ht="12.75" customHeight="1">
      <c r="B61" s="9"/>
      <c r="C61" s="7"/>
      <c r="D61" s="7"/>
      <c r="E61" s="7"/>
      <c r="F61" s="7"/>
      <c r="G61" s="7"/>
      <c r="H61" s="8"/>
      <c r="I61" s="7"/>
      <c r="K61" s="7"/>
      <c r="L61" s="7"/>
      <c r="M61" s="7"/>
      <c r="N61" s="7"/>
      <c r="O61" s="7"/>
      <c r="P61" s="7"/>
      <c r="Q61" s="7"/>
    </row>
    <row r="62" spans="1:19" ht="12.75" customHeight="1">
      <c r="B62" s="6"/>
      <c r="C62" s="7"/>
      <c r="D62" s="7"/>
      <c r="E62" s="7"/>
      <c r="F62" s="7"/>
      <c r="G62" s="7"/>
      <c r="H62" s="8"/>
      <c r="I62" s="7"/>
      <c r="K62" s="7"/>
      <c r="L62" s="7"/>
      <c r="M62" s="7"/>
      <c r="N62" s="7"/>
      <c r="O62" s="7"/>
      <c r="P62" s="7"/>
      <c r="Q62" s="7"/>
    </row>
    <row r="63" spans="1:19" ht="12.75" customHeight="1">
      <c r="B63" s="8"/>
      <c r="C63" s="7"/>
      <c r="D63" s="7"/>
      <c r="E63" s="7"/>
      <c r="F63" s="7"/>
      <c r="G63" s="7"/>
      <c r="H63" s="8"/>
      <c r="I63" s="7"/>
      <c r="K63" s="7"/>
      <c r="L63" s="7"/>
      <c r="M63" s="7"/>
      <c r="N63" s="7"/>
      <c r="O63" s="7"/>
      <c r="P63" s="7"/>
      <c r="Q63" s="7"/>
    </row>
    <row r="64" spans="1:19" ht="12.75" customHeight="1">
      <c r="B64" s="76" t="s">
        <v>3</v>
      </c>
      <c r="C64" s="77">
        <f>C$9</f>
        <v>71</v>
      </c>
      <c r="D64" s="77">
        <f t="shared" ref="D64:S64" si="0">D$9</f>
        <v>72</v>
      </c>
      <c r="E64" s="77">
        <f t="shared" si="0"/>
        <v>74</v>
      </c>
      <c r="F64" s="77" t="str">
        <f t="shared" si="0"/>
        <v>601/631</v>
      </c>
      <c r="G64" s="77" t="str">
        <f t="shared" si="0"/>
        <v>602/632</v>
      </c>
      <c r="H64" s="77" t="str">
        <f t="shared" si="0"/>
        <v>603/633</v>
      </c>
      <c r="I64" s="77" t="str">
        <f t="shared" si="0"/>
        <v>604/634</v>
      </c>
      <c r="J64" s="77" t="str">
        <f t="shared" si="0"/>
        <v>605/635</v>
      </c>
      <c r="K64" s="77" t="str">
        <f t="shared" si="0"/>
        <v>606/636</v>
      </c>
      <c r="L64" s="77" t="str">
        <f t="shared" si="0"/>
        <v>607/637</v>
      </c>
      <c r="M64" s="77" t="str">
        <f t="shared" si="0"/>
        <v>608/638</v>
      </c>
      <c r="N64" s="77" t="str">
        <f t="shared" si="0"/>
        <v>609/639</v>
      </c>
      <c r="O64" s="77" t="str">
        <f t="shared" si="0"/>
        <v>611/641</v>
      </c>
      <c r="P64" s="77" t="str">
        <f t="shared" si="0"/>
        <v>612/642</v>
      </c>
      <c r="Q64" s="77" t="str">
        <f t="shared" si="0"/>
        <v>613/643</v>
      </c>
      <c r="R64" s="77">
        <f t="shared" si="0"/>
        <v>620</v>
      </c>
      <c r="S64" s="77">
        <f t="shared" si="0"/>
        <v>621</v>
      </c>
    </row>
    <row r="65" spans="1:19" ht="12.75" customHeight="1">
      <c r="A65" s="7"/>
      <c r="B65" s="13" t="s">
        <v>24</v>
      </c>
      <c r="C65" s="14">
        <v>363.64</v>
      </c>
      <c r="D65" s="14">
        <v>416.68</v>
      </c>
      <c r="E65" s="14">
        <v>338.45</v>
      </c>
      <c r="F65" s="14">
        <v>536.12</v>
      </c>
      <c r="G65" s="14">
        <v>425.09000000000003</v>
      </c>
      <c r="H65" s="14">
        <v>686.4</v>
      </c>
      <c r="I65" s="14">
        <v>909.95</v>
      </c>
      <c r="J65" s="14">
        <v>685.15</v>
      </c>
      <c r="K65" s="14">
        <v>950.79</v>
      </c>
      <c r="L65" s="14">
        <v>1046.28</v>
      </c>
      <c r="M65" s="14">
        <v>922.04</v>
      </c>
      <c r="N65" s="14">
        <v>619.31000000000006</v>
      </c>
      <c r="O65" s="14">
        <v>781.25</v>
      </c>
      <c r="P65" s="14">
        <v>775.7</v>
      </c>
      <c r="Q65" s="14">
        <v>621.11</v>
      </c>
      <c r="R65" s="14">
        <v>414.02</v>
      </c>
      <c r="S65" s="15">
        <v>617.43000000000006</v>
      </c>
    </row>
    <row r="66" spans="1:19" ht="12.75" customHeight="1">
      <c r="A66" s="16"/>
      <c r="B66" s="22">
        <v>37</v>
      </c>
      <c r="C66" s="37">
        <v>370.67</v>
      </c>
      <c r="D66" s="37">
        <v>424.59000000000003</v>
      </c>
      <c r="E66" s="37">
        <v>344.74</v>
      </c>
      <c r="F66" s="37">
        <v>537.08000000000004</v>
      </c>
      <c r="G66" s="37">
        <v>431.52</v>
      </c>
      <c r="H66" s="37">
        <v>690.68000000000006</v>
      </c>
      <c r="I66" s="37">
        <v>912.54</v>
      </c>
      <c r="J66" s="37">
        <v>686.03</v>
      </c>
      <c r="K66" s="37">
        <v>958.78</v>
      </c>
      <c r="L66" s="37">
        <v>1078.1400000000001</v>
      </c>
      <c r="M66" s="37">
        <v>922.91</v>
      </c>
      <c r="N66" s="37">
        <v>629.57000000000005</v>
      </c>
      <c r="O66" s="37">
        <v>782.44</v>
      </c>
      <c r="P66" s="37">
        <v>815.65</v>
      </c>
      <c r="Q66" s="37">
        <v>623.47</v>
      </c>
      <c r="R66" s="37">
        <v>420.34000000000003</v>
      </c>
      <c r="S66" s="38">
        <v>632.37</v>
      </c>
    </row>
    <row r="67" spans="1:19" s="40" customFormat="1" ht="12.75" customHeight="1">
      <c r="A67" s="39"/>
      <c r="B67" s="22">
        <v>38</v>
      </c>
      <c r="C67" s="37">
        <v>377.79</v>
      </c>
      <c r="D67" s="37">
        <v>432.48</v>
      </c>
      <c r="E67" s="37">
        <v>345.65000000000003</v>
      </c>
      <c r="F67" s="37">
        <v>550.24</v>
      </c>
      <c r="G67" s="37">
        <v>438.92</v>
      </c>
      <c r="H67" s="37">
        <v>707.06000000000006</v>
      </c>
      <c r="I67" s="37">
        <v>942.66</v>
      </c>
      <c r="J67" s="37">
        <v>698.25</v>
      </c>
      <c r="K67" s="37">
        <v>1020.02</v>
      </c>
      <c r="L67" s="37">
        <v>1105.4100000000001</v>
      </c>
      <c r="M67" s="37">
        <v>985.19</v>
      </c>
      <c r="N67" s="37">
        <v>630.34</v>
      </c>
      <c r="O67" s="37">
        <v>789.98</v>
      </c>
      <c r="P67" s="37">
        <v>831</v>
      </c>
      <c r="Q67" s="37">
        <v>646.03</v>
      </c>
      <c r="R67" s="37">
        <v>427.61</v>
      </c>
      <c r="S67" s="38">
        <v>648.25</v>
      </c>
    </row>
    <row r="68" spans="1:19" ht="12.75" customHeight="1">
      <c r="A68" s="25"/>
      <c r="B68" s="22">
        <v>39</v>
      </c>
      <c r="C68" s="37">
        <v>384.91</v>
      </c>
      <c r="D68" s="37">
        <v>440.36</v>
      </c>
      <c r="E68" s="37">
        <v>348.89</v>
      </c>
      <c r="F68" s="37">
        <v>586.35</v>
      </c>
      <c r="G68" s="37">
        <v>446.75</v>
      </c>
      <c r="H68" s="37">
        <v>720.33</v>
      </c>
      <c r="I68" s="37">
        <v>969.1</v>
      </c>
      <c r="J68" s="37">
        <v>748.43000000000006</v>
      </c>
      <c r="K68" s="37">
        <v>1041.71</v>
      </c>
      <c r="L68" s="37">
        <v>1106.24</v>
      </c>
      <c r="M68" s="37">
        <v>992.07</v>
      </c>
      <c r="N68" s="37">
        <v>631.11</v>
      </c>
      <c r="O68" s="37">
        <v>791.09</v>
      </c>
      <c r="P68" s="37">
        <v>834.29</v>
      </c>
      <c r="Q68" s="37">
        <v>650.69000000000005</v>
      </c>
      <c r="R68" s="37">
        <v>435.31</v>
      </c>
      <c r="S68" s="38">
        <v>658.36</v>
      </c>
    </row>
    <row r="69" spans="1:19" ht="12.75" customHeight="1">
      <c r="A69" s="25"/>
      <c r="B69" s="26">
        <v>40</v>
      </c>
      <c r="C69" s="41">
        <v>392.03000000000003</v>
      </c>
      <c r="D69" s="41">
        <v>452.29</v>
      </c>
      <c r="E69" s="41">
        <v>349.79</v>
      </c>
      <c r="F69" s="41">
        <v>588.87</v>
      </c>
      <c r="G69" s="41">
        <v>454.55</v>
      </c>
      <c r="H69" s="41">
        <v>754.33</v>
      </c>
      <c r="I69" s="41">
        <v>972.64</v>
      </c>
      <c r="J69" s="41">
        <v>789.87</v>
      </c>
      <c r="K69" s="41">
        <v>1051.31</v>
      </c>
      <c r="L69" s="41">
        <v>1140.6300000000001</v>
      </c>
      <c r="M69" s="41">
        <v>994</v>
      </c>
      <c r="N69" s="41">
        <v>631.88</v>
      </c>
      <c r="O69" s="41">
        <v>794.04</v>
      </c>
      <c r="P69" s="41">
        <v>837.02</v>
      </c>
      <c r="Q69" s="41">
        <v>652.35</v>
      </c>
      <c r="R69" s="41">
        <v>442.97</v>
      </c>
      <c r="S69" s="42">
        <v>663.92</v>
      </c>
    </row>
    <row r="70" spans="1:19" ht="12.75" customHeight="1">
      <c r="A70" s="25"/>
      <c r="B70" s="29">
        <v>41</v>
      </c>
      <c r="C70" s="81">
        <v>399.15000000000003</v>
      </c>
      <c r="D70" s="81">
        <v>453.51</v>
      </c>
      <c r="E70" s="43">
        <v>350.7</v>
      </c>
      <c r="F70" s="43">
        <v>600.49</v>
      </c>
      <c r="G70" s="43">
        <v>460.56</v>
      </c>
      <c r="H70" s="43">
        <v>756.57</v>
      </c>
      <c r="I70" s="43">
        <v>997.31000000000006</v>
      </c>
      <c r="J70" s="43">
        <v>797.46</v>
      </c>
      <c r="K70" s="43">
        <v>1052.31</v>
      </c>
      <c r="L70" s="43">
        <v>1157.2</v>
      </c>
      <c r="M70" s="43">
        <v>1007.13</v>
      </c>
      <c r="N70" s="43">
        <v>639.66999999999996</v>
      </c>
      <c r="O70" s="43">
        <v>835.9</v>
      </c>
      <c r="P70" s="43">
        <v>859.77</v>
      </c>
      <c r="Q70" s="43">
        <v>668.57</v>
      </c>
      <c r="R70" s="43">
        <v>445.82</v>
      </c>
      <c r="S70" s="44">
        <v>674.16</v>
      </c>
    </row>
    <row r="71" spans="1:19" ht="12.75" customHeight="1">
      <c r="A71" s="25"/>
      <c r="B71" s="29">
        <v>42</v>
      </c>
      <c r="C71" s="81">
        <v>406.33</v>
      </c>
      <c r="D71" s="81">
        <v>460.06</v>
      </c>
      <c r="E71" s="43">
        <v>351.74</v>
      </c>
      <c r="F71" s="43">
        <v>602.22</v>
      </c>
      <c r="G71" s="43">
        <v>465.19</v>
      </c>
      <c r="H71" s="43">
        <v>758.47</v>
      </c>
      <c r="I71" s="43">
        <v>999.78</v>
      </c>
      <c r="J71" s="43">
        <v>806.82</v>
      </c>
      <c r="K71" s="43">
        <v>1059.3399999999999</v>
      </c>
      <c r="L71" s="43">
        <v>1258.29</v>
      </c>
      <c r="M71" s="43">
        <v>1084.1400000000001</v>
      </c>
      <c r="N71" s="43">
        <v>666.33</v>
      </c>
      <c r="O71" s="43">
        <v>851.48</v>
      </c>
      <c r="P71" s="43">
        <v>862.08</v>
      </c>
      <c r="Q71" s="43">
        <v>671.94</v>
      </c>
      <c r="R71" s="43">
        <v>450.29</v>
      </c>
      <c r="S71" s="44">
        <v>686.74</v>
      </c>
    </row>
    <row r="72" spans="1:19" ht="12.75" customHeight="1">
      <c r="A72" s="25"/>
      <c r="B72" s="29">
        <v>43</v>
      </c>
      <c r="C72" s="81">
        <v>413.47</v>
      </c>
      <c r="D72" s="81">
        <v>468.58</v>
      </c>
      <c r="E72" s="43">
        <v>354.3</v>
      </c>
      <c r="F72" s="43">
        <v>611.04</v>
      </c>
      <c r="G72" s="43">
        <v>471.59000000000003</v>
      </c>
      <c r="H72" s="43">
        <v>801.69</v>
      </c>
      <c r="I72" s="43">
        <v>1032.31</v>
      </c>
      <c r="J72" s="43">
        <v>818.63</v>
      </c>
      <c r="K72" s="43">
        <v>1067.75</v>
      </c>
      <c r="L72" s="43">
        <v>1291.3900000000001</v>
      </c>
      <c r="M72" s="43">
        <v>1164.6300000000001</v>
      </c>
      <c r="N72" s="43">
        <v>683.1</v>
      </c>
      <c r="O72" s="43">
        <v>914.78</v>
      </c>
      <c r="P72" s="43">
        <v>864.32</v>
      </c>
      <c r="Q72" s="43">
        <v>684.11</v>
      </c>
      <c r="R72" s="43">
        <v>456.5</v>
      </c>
      <c r="S72" s="44">
        <v>701.04</v>
      </c>
    </row>
    <row r="73" spans="1:19" ht="12.75" customHeight="1">
      <c r="A73" s="25"/>
      <c r="B73" s="29">
        <v>44</v>
      </c>
      <c r="C73" s="81">
        <v>420.64</v>
      </c>
      <c r="D73" s="81">
        <v>475.13</v>
      </c>
      <c r="E73" s="43">
        <v>356.8</v>
      </c>
      <c r="F73" s="43">
        <v>636.05000000000007</v>
      </c>
      <c r="G73" s="43">
        <v>477.52</v>
      </c>
      <c r="H73" s="43">
        <v>840.84</v>
      </c>
      <c r="I73" s="43">
        <v>1046.43</v>
      </c>
      <c r="J73" s="43">
        <v>830.35</v>
      </c>
      <c r="K73" s="43">
        <v>1095.1600000000001</v>
      </c>
      <c r="L73" s="43">
        <v>1308.95</v>
      </c>
      <c r="M73" s="43">
        <v>1173.17</v>
      </c>
      <c r="N73" s="43">
        <v>683.96</v>
      </c>
      <c r="O73" s="43">
        <v>915.61</v>
      </c>
      <c r="P73" s="43">
        <v>908.47</v>
      </c>
      <c r="Q73" s="43">
        <v>686.81000000000006</v>
      </c>
      <c r="R73" s="43">
        <v>462.23</v>
      </c>
      <c r="S73" s="44">
        <v>713.58</v>
      </c>
    </row>
    <row r="74" spans="1:19" ht="12.75" customHeight="1">
      <c r="A74" s="25"/>
      <c r="B74" s="32">
        <v>45</v>
      </c>
      <c r="C74" s="82">
        <v>427.84000000000003</v>
      </c>
      <c r="D74" s="82">
        <v>481.74</v>
      </c>
      <c r="E74" s="45">
        <v>370.96</v>
      </c>
      <c r="F74" s="45">
        <v>638.55000000000007</v>
      </c>
      <c r="G74" s="45">
        <v>483.47</v>
      </c>
      <c r="H74" s="45">
        <v>843</v>
      </c>
      <c r="I74" s="45">
        <v>1066.77</v>
      </c>
      <c r="J74" s="45">
        <v>860.17000000000007</v>
      </c>
      <c r="K74" s="45">
        <v>1099.28</v>
      </c>
      <c r="L74" s="45">
        <v>1311.54</v>
      </c>
      <c r="M74" s="45">
        <v>1209.18</v>
      </c>
      <c r="N74" s="45">
        <v>684.82</v>
      </c>
      <c r="O74" s="45">
        <v>916.45</v>
      </c>
      <c r="P74" s="45">
        <v>929.19</v>
      </c>
      <c r="Q74" s="45">
        <v>711.42</v>
      </c>
      <c r="R74" s="45">
        <v>467.99</v>
      </c>
      <c r="S74" s="46">
        <v>728.53</v>
      </c>
    </row>
    <row r="75" spans="1:19" ht="12.75" customHeight="1">
      <c r="A75" s="25"/>
      <c r="B75" s="22">
        <v>46</v>
      </c>
      <c r="C75" s="37">
        <v>434.98</v>
      </c>
      <c r="D75" s="37">
        <v>487.68</v>
      </c>
      <c r="E75" s="37">
        <v>376.14</v>
      </c>
      <c r="F75" s="37">
        <v>641.56000000000006</v>
      </c>
      <c r="G75" s="37">
        <v>490.40000000000003</v>
      </c>
      <c r="H75" s="37">
        <v>843.97</v>
      </c>
      <c r="I75" s="37">
        <v>1068.8</v>
      </c>
      <c r="J75" s="37">
        <v>870.67000000000007</v>
      </c>
      <c r="K75" s="37">
        <v>1101.51</v>
      </c>
      <c r="L75" s="37">
        <v>1313.77</v>
      </c>
      <c r="M75" s="37">
        <v>1238.3600000000001</v>
      </c>
      <c r="N75" s="37">
        <v>685.68000000000006</v>
      </c>
      <c r="O75" s="37">
        <v>917.28</v>
      </c>
      <c r="P75" s="37">
        <v>931.29</v>
      </c>
      <c r="Q75" s="37">
        <v>715.42</v>
      </c>
      <c r="R75" s="37">
        <v>474.71000000000004</v>
      </c>
      <c r="S75" s="38">
        <v>742.88</v>
      </c>
    </row>
    <row r="76" spans="1:19" ht="12.75" customHeight="1">
      <c r="A76" s="25"/>
      <c r="B76" s="22">
        <v>47</v>
      </c>
      <c r="C76" s="37">
        <v>446.85</v>
      </c>
      <c r="D76" s="37">
        <v>494.88</v>
      </c>
      <c r="E76" s="37">
        <v>376.96</v>
      </c>
      <c r="F76" s="37">
        <v>642.5</v>
      </c>
      <c r="G76" s="37">
        <v>506.31</v>
      </c>
      <c r="H76" s="37">
        <v>863.94</v>
      </c>
      <c r="I76" s="37">
        <v>1069.8399999999999</v>
      </c>
      <c r="J76" s="37">
        <v>871.57</v>
      </c>
      <c r="K76" s="37">
        <v>1116.6100000000001</v>
      </c>
      <c r="L76" s="37">
        <v>1368.41</v>
      </c>
      <c r="M76" s="37">
        <v>1240.49</v>
      </c>
      <c r="N76" s="37">
        <v>689.98</v>
      </c>
      <c r="O76" s="37">
        <v>953.96</v>
      </c>
      <c r="P76" s="37">
        <v>932.48</v>
      </c>
      <c r="Q76" s="37">
        <v>723.73</v>
      </c>
      <c r="R76" s="37">
        <v>490.09000000000003</v>
      </c>
      <c r="S76" s="38">
        <v>757.92</v>
      </c>
    </row>
    <row r="77" spans="1:19" ht="12.75" customHeight="1">
      <c r="A77" s="25"/>
      <c r="B77" s="22">
        <v>48</v>
      </c>
      <c r="C77" s="37">
        <v>448.03000000000003</v>
      </c>
      <c r="D77" s="37">
        <v>506.25</v>
      </c>
      <c r="E77" s="37">
        <v>377.79</v>
      </c>
      <c r="F77" s="37">
        <v>643.33000000000004</v>
      </c>
      <c r="G77" s="37">
        <v>510.2</v>
      </c>
      <c r="H77" s="37">
        <v>879.01</v>
      </c>
      <c r="I77" s="37">
        <v>1083.4000000000001</v>
      </c>
      <c r="J77" s="37">
        <v>878.35</v>
      </c>
      <c r="K77" s="37">
        <v>1174.5</v>
      </c>
      <c r="L77" s="37">
        <v>1430.02</v>
      </c>
      <c r="M77" s="37">
        <v>1242.71</v>
      </c>
      <c r="N77" s="37">
        <v>690.84</v>
      </c>
      <c r="O77" s="37">
        <v>956.88</v>
      </c>
      <c r="P77" s="37">
        <v>940.9</v>
      </c>
      <c r="Q77" s="37">
        <v>727.86</v>
      </c>
      <c r="R77" s="37">
        <v>493.86</v>
      </c>
      <c r="S77" s="38">
        <v>773.65</v>
      </c>
    </row>
    <row r="78" spans="1:19" ht="12.75" customHeight="1">
      <c r="A78" s="25"/>
      <c r="B78" s="22">
        <v>49</v>
      </c>
      <c r="C78" s="37">
        <v>453.27</v>
      </c>
      <c r="D78" s="37">
        <v>507.43</v>
      </c>
      <c r="E78" s="37">
        <v>380.36</v>
      </c>
      <c r="F78" s="37">
        <v>646.82000000000005</v>
      </c>
      <c r="G78" s="37">
        <v>511.08</v>
      </c>
      <c r="H78" s="37">
        <v>879.98</v>
      </c>
      <c r="I78" s="37">
        <v>1116.3399999999999</v>
      </c>
      <c r="J78" s="37">
        <v>916.66</v>
      </c>
      <c r="K78" s="37">
        <v>1210.24</v>
      </c>
      <c r="L78" s="37">
        <v>1441.51</v>
      </c>
      <c r="M78" s="37">
        <v>1287.17</v>
      </c>
      <c r="N78" s="37">
        <v>720.39</v>
      </c>
      <c r="O78" s="37">
        <v>985.37</v>
      </c>
      <c r="P78" s="37">
        <v>941.89</v>
      </c>
      <c r="Q78" s="37">
        <v>730.35</v>
      </c>
      <c r="R78" s="37">
        <v>494.72</v>
      </c>
      <c r="S78" s="38">
        <v>788.52</v>
      </c>
    </row>
    <row r="79" spans="1:19" ht="12.75" customHeight="1">
      <c r="A79" s="25"/>
      <c r="B79" s="26">
        <v>50</v>
      </c>
      <c r="C79" s="41">
        <v>459.18</v>
      </c>
      <c r="D79" s="41">
        <v>513.99</v>
      </c>
      <c r="E79" s="41">
        <v>381.26</v>
      </c>
      <c r="F79" s="41">
        <v>656.35</v>
      </c>
      <c r="G79" s="41">
        <v>515.19000000000005</v>
      </c>
      <c r="H79" s="41">
        <v>881.55000000000007</v>
      </c>
      <c r="I79" s="41">
        <v>1119.6500000000001</v>
      </c>
      <c r="J79" s="41">
        <v>920.97</v>
      </c>
      <c r="K79" s="41">
        <v>1211.3399999999999</v>
      </c>
      <c r="L79" s="41">
        <v>1447.74</v>
      </c>
      <c r="M79" s="41">
        <v>1291.6100000000001</v>
      </c>
      <c r="N79" s="41">
        <v>724.79</v>
      </c>
      <c r="O79" s="41">
        <v>991.14</v>
      </c>
      <c r="P79" s="41">
        <v>942.86</v>
      </c>
      <c r="Q79" s="41">
        <v>731.38</v>
      </c>
      <c r="R79" s="41">
        <v>498.7</v>
      </c>
      <c r="S79" s="42">
        <v>804.54</v>
      </c>
    </row>
    <row r="80" spans="1:19" ht="12.75" customHeight="1">
      <c r="A80" s="25"/>
      <c r="B80" s="29">
        <v>52</v>
      </c>
      <c r="C80" s="81">
        <v>479.85</v>
      </c>
      <c r="D80" s="81">
        <v>532.39</v>
      </c>
      <c r="E80" s="43">
        <v>389.74</v>
      </c>
      <c r="F80" s="43">
        <v>667.44</v>
      </c>
      <c r="G80" s="43">
        <v>534.54</v>
      </c>
      <c r="H80" s="43">
        <v>882.84</v>
      </c>
      <c r="I80" s="43">
        <v>1147.51</v>
      </c>
      <c r="J80" s="43">
        <v>950.93000000000006</v>
      </c>
      <c r="K80" s="43">
        <v>1254.54</v>
      </c>
      <c r="L80" s="43">
        <v>1450.8600000000001</v>
      </c>
      <c r="M80" s="43">
        <v>1335.26</v>
      </c>
      <c r="N80" s="43">
        <v>737.18000000000006</v>
      </c>
      <c r="O80" s="43">
        <v>992.54000000000008</v>
      </c>
      <c r="P80" s="43">
        <v>957.68000000000006</v>
      </c>
      <c r="Q80" s="43">
        <v>759.08</v>
      </c>
      <c r="R80" s="43">
        <v>517.44000000000005</v>
      </c>
      <c r="S80" s="44">
        <v>821.15</v>
      </c>
    </row>
    <row r="81" spans="1:19" ht="12.75" customHeight="1">
      <c r="A81" s="25"/>
      <c r="B81" s="29">
        <v>54</v>
      </c>
      <c r="C81" s="81">
        <v>484.29</v>
      </c>
      <c r="D81" s="81">
        <v>538.87</v>
      </c>
      <c r="E81" s="43">
        <v>393.12</v>
      </c>
      <c r="F81" s="43">
        <v>689.51</v>
      </c>
      <c r="G81" s="43">
        <v>541.09</v>
      </c>
      <c r="H81" s="43">
        <v>894.86</v>
      </c>
      <c r="I81" s="43">
        <v>1172.92</v>
      </c>
      <c r="J81" s="43">
        <v>952.32</v>
      </c>
      <c r="K81" s="43">
        <v>1270.26</v>
      </c>
      <c r="L81" s="43">
        <v>1512.01</v>
      </c>
      <c r="M81" s="43">
        <v>1336.6000000000001</v>
      </c>
      <c r="N81" s="43">
        <v>738.62</v>
      </c>
      <c r="O81" s="43">
        <v>1036.33</v>
      </c>
      <c r="P81" s="43">
        <v>959.11</v>
      </c>
      <c r="Q81" s="43">
        <v>768.5</v>
      </c>
      <c r="R81" s="43">
        <v>523.77</v>
      </c>
      <c r="S81" s="44">
        <v>850.82</v>
      </c>
    </row>
    <row r="82" spans="1:19" ht="12.75" customHeight="1">
      <c r="A82" s="25"/>
      <c r="B82" s="29">
        <v>56</v>
      </c>
      <c r="C82" s="81">
        <v>495.49</v>
      </c>
      <c r="D82" s="81">
        <v>550.99</v>
      </c>
      <c r="E82" s="43">
        <v>406.53000000000003</v>
      </c>
      <c r="F82" s="43">
        <v>707.2</v>
      </c>
      <c r="G82" s="43">
        <v>553.54</v>
      </c>
      <c r="H82" s="43">
        <v>905.49</v>
      </c>
      <c r="I82" s="43">
        <v>1203.29</v>
      </c>
      <c r="J82" s="43">
        <v>1040</v>
      </c>
      <c r="K82" s="43">
        <v>1271.77</v>
      </c>
      <c r="L82" s="43">
        <v>1520.17</v>
      </c>
      <c r="M82" s="43">
        <v>1337.94</v>
      </c>
      <c r="N82" s="43">
        <v>781.09</v>
      </c>
      <c r="O82" s="43">
        <v>1037.8900000000001</v>
      </c>
      <c r="P82" s="43">
        <v>965.45</v>
      </c>
      <c r="Q82" s="43">
        <v>786.87</v>
      </c>
      <c r="R82" s="43">
        <v>535.83000000000004</v>
      </c>
      <c r="S82" s="44">
        <v>881.51</v>
      </c>
    </row>
    <row r="83" spans="1:19" ht="12.75" customHeight="1">
      <c r="A83" s="25"/>
      <c r="B83" s="29">
        <v>58</v>
      </c>
      <c r="C83" s="81">
        <v>504.62</v>
      </c>
      <c r="D83" s="81">
        <v>563.11</v>
      </c>
      <c r="E83" s="43">
        <v>409.48</v>
      </c>
      <c r="F83" s="43">
        <v>734.45</v>
      </c>
      <c r="G83" s="43">
        <v>565.55000000000007</v>
      </c>
      <c r="H83" s="43">
        <v>916.83</v>
      </c>
      <c r="I83" s="43">
        <v>1233.74</v>
      </c>
      <c r="J83" s="43">
        <v>1055.47</v>
      </c>
      <c r="K83" s="43">
        <v>1273.27</v>
      </c>
      <c r="L83" s="43">
        <v>1521.76</v>
      </c>
      <c r="M83" s="43">
        <v>1339.28</v>
      </c>
      <c r="N83" s="43">
        <v>799.79</v>
      </c>
      <c r="O83" s="43">
        <v>1046.3600000000001</v>
      </c>
      <c r="P83" s="43">
        <v>968.21</v>
      </c>
      <c r="Q83" s="43">
        <v>807.27</v>
      </c>
      <c r="R83" s="43">
        <v>547.45000000000005</v>
      </c>
      <c r="S83" s="44">
        <v>912.39</v>
      </c>
    </row>
    <row r="84" spans="1:19" ht="12.75" customHeight="1">
      <c r="A84" s="25"/>
      <c r="B84" s="32">
        <v>60</v>
      </c>
      <c r="C84" s="82">
        <v>515.96</v>
      </c>
      <c r="D84" s="82">
        <v>590.29</v>
      </c>
      <c r="E84" s="45">
        <v>411.01</v>
      </c>
      <c r="F84" s="45">
        <v>758.45</v>
      </c>
      <c r="G84" s="45">
        <v>576.01</v>
      </c>
      <c r="H84" s="45">
        <v>928.59</v>
      </c>
      <c r="I84" s="45">
        <v>1236.27</v>
      </c>
      <c r="J84" s="45">
        <v>1068.49</v>
      </c>
      <c r="K84" s="45">
        <v>1274.78</v>
      </c>
      <c r="L84" s="45">
        <v>1523.3600000000001</v>
      </c>
      <c r="M84" s="45">
        <v>1340.6200000000001</v>
      </c>
      <c r="N84" s="45">
        <v>812.56000000000006</v>
      </c>
      <c r="O84" s="45">
        <v>1068.75</v>
      </c>
      <c r="P84" s="45">
        <v>982.56000000000006</v>
      </c>
      <c r="Q84" s="45">
        <v>834.63</v>
      </c>
      <c r="R84" s="45">
        <v>557.57000000000005</v>
      </c>
      <c r="S84" s="46">
        <v>943.23</v>
      </c>
    </row>
    <row r="85" spans="1:19" ht="12.75" customHeight="1">
      <c r="A85" s="25"/>
      <c r="B85" s="22">
        <v>62</v>
      </c>
      <c r="C85" s="37">
        <v>527.65</v>
      </c>
      <c r="D85" s="37">
        <v>601.09</v>
      </c>
      <c r="E85" s="37">
        <v>423.73</v>
      </c>
      <c r="F85" s="37">
        <v>760.03</v>
      </c>
      <c r="G85" s="37">
        <v>588.4</v>
      </c>
      <c r="H85" s="37">
        <v>949.99</v>
      </c>
      <c r="I85" s="37">
        <v>1257.9100000000001</v>
      </c>
      <c r="J85" s="37">
        <v>1082.1200000000001</v>
      </c>
      <c r="K85" s="37">
        <v>1284.8500000000001</v>
      </c>
      <c r="L85" s="37">
        <v>1524.91</v>
      </c>
      <c r="M85" s="37">
        <v>1382.22</v>
      </c>
      <c r="N85" s="37">
        <v>813.85</v>
      </c>
      <c r="O85" s="37">
        <v>1070.1600000000001</v>
      </c>
      <c r="P85" s="37">
        <v>984.45</v>
      </c>
      <c r="Q85" s="37">
        <v>857.23</v>
      </c>
      <c r="R85" s="37">
        <v>569.56000000000006</v>
      </c>
      <c r="S85" s="38">
        <v>974.28</v>
      </c>
    </row>
    <row r="86" spans="1:19" ht="12.75" customHeight="1">
      <c r="A86" s="25"/>
      <c r="B86" s="22">
        <v>64</v>
      </c>
      <c r="C86" s="37">
        <v>549.59</v>
      </c>
      <c r="D86" s="37">
        <v>607.29</v>
      </c>
      <c r="E86" s="37">
        <v>428.1</v>
      </c>
      <c r="F86" s="37">
        <v>761.61</v>
      </c>
      <c r="G86" s="37">
        <v>607.21</v>
      </c>
      <c r="H86" s="37">
        <v>957.13</v>
      </c>
      <c r="I86" s="37">
        <v>1266.44</v>
      </c>
      <c r="J86" s="37">
        <v>1083.57</v>
      </c>
      <c r="K86" s="37">
        <v>1286.3600000000001</v>
      </c>
      <c r="L86" s="37">
        <v>1598.98</v>
      </c>
      <c r="M86" s="37">
        <v>1403.3</v>
      </c>
      <c r="N86" s="37">
        <v>815.14</v>
      </c>
      <c r="O86" s="37">
        <v>1115.29</v>
      </c>
      <c r="P86" s="37">
        <v>989.08</v>
      </c>
      <c r="Q86" s="37">
        <v>864.23</v>
      </c>
      <c r="R86" s="37">
        <v>587.77</v>
      </c>
      <c r="S86" s="38">
        <v>1004.2900000000001</v>
      </c>
    </row>
    <row r="87" spans="1:19" ht="12.75" customHeight="1">
      <c r="A87" s="25"/>
      <c r="B87" s="22">
        <v>66</v>
      </c>
      <c r="C87" s="37">
        <v>556.28</v>
      </c>
      <c r="D87" s="37">
        <v>613.21</v>
      </c>
      <c r="E87" s="37">
        <v>435.42</v>
      </c>
      <c r="F87" s="37">
        <v>765.17000000000007</v>
      </c>
      <c r="G87" s="37">
        <v>613.95000000000005</v>
      </c>
      <c r="H87" s="37">
        <v>1044.5899999999999</v>
      </c>
      <c r="I87" s="37">
        <v>1275.24</v>
      </c>
      <c r="J87" s="37">
        <v>1084.94</v>
      </c>
      <c r="K87" s="37">
        <v>1287.8700000000001</v>
      </c>
      <c r="L87" s="37">
        <v>1609.81</v>
      </c>
      <c r="M87" s="37">
        <v>1404.69</v>
      </c>
      <c r="N87" s="37">
        <v>868.61</v>
      </c>
      <c r="O87" s="37">
        <v>1130.69</v>
      </c>
      <c r="P87" s="37">
        <v>993.75</v>
      </c>
      <c r="Q87" s="37">
        <v>882.86</v>
      </c>
      <c r="R87" s="37">
        <v>594.29</v>
      </c>
      <c r="S87" s="38">
        <v>1034.27</v>
      </c>
    </row>
    <row r="88" spans="1:19" ht="12.75" customHeight="1">
      <c r="A88" s="25"/>
      <c r="B88" s="22">
        <v>68</v>
      </c>
      <c r="C88" s="37">
        <v>562.65</v>
      </c>
      <c r="D88" s="37">
        <v>624.36</v>
      </c>
      <c r="E88" s="37">
        <v>442.75</v>
      </c>
      <c r="F88" s="37">
        <v>792.45</v>
      </c>
      <c r="G88" s="37">
        <v>626.27</v>
      </c>
      <c r="H88" s="37">
        <v>1046.18</v>
      </c>
      <c r="I88" s="37">
        <v>1284.01</v>
      </c>
      <c r="J88" s="37">
        <v>1086.33</v>
      </c>
      <c r="K88" s="37">
        <v>1310.1500000000001</v>
      </c>
      <c r="L88" s="37">
        <v>1611.3</v>
      </c>
      <c r="M88" s="37">
        <v>1437.97</v>
      </c>
      <c r="N88" s="37">
        <v>870.04</v>
      </c>
      <c r="O88" s="37">
        <v>1141.8900000000001</v>
      </c>
      <c r="P88" s="37">
        <v>998.44</v>
      </c>
      <c r="Q88" s="37">
        <v>895.98</v>
      </c>
      <c r="R88" s="37">
        <v>606.22</v>
      </c>
      <c r="S88" s="38">
        <v>1065.17</v>
      </c>
    </row>
    <row r="89" spans="1:19" ht="12.75" customHeight="1">
      <c r="A89" s="25"/>
      <c r="B89" s="26">
        <v>70</v>
      </c>
      <c r="C89" s="41">
        <v>564.15</v>
      </c>
      <c r="D89" s="41">
        <v>635.86</v>
      </c>
      <c r="E89" s="41">
        <v>449.97</v>
      </c>
      <c r="F89" s="41">
        <v>814.48</v>
      </c>
      <c r="G89" s="41">
        <v>638.79</v>
      </c>
      <c r="H89" s="41">
        <v>1047.78</v>
      </c>
      <c r="I89" s="41">
        <v>1292.82</v>
      </c>
      <c r="J89" s="41">
        <v>1127.33</v>
      </c>
      <c r="K89" s="41">
        <v>1355.43</v>
      </c>
      <c r="L89" s="41">
        <v>1612.79</v>
      </c>
      <c r="M89" s="41">
        <v>1469.57</v>
      </c>
      <c r="N89" s="41">
        <v>876.45</v>
      </c>
      <c r="O89" s="41">
        <v>1145.3500000000001</v>
      </c>
      <c r="P89" s="41">
        <v>1003.11</v>
      </c>
      <c r="Q89" s="41">
        <v>908.96</v>
      </c>
      <c r="R89" s="41">
        <v>618.33000000000004</v>
      </c>
      <c r="S89" s="42">
        <v>1095.48</v>
      </c>
    </row>
    <row r="90" spans="1:19" ht="12.75" customHeight="1">
      <c r="A90" s="25"/>
      <c r="B90" s="29">
        <v>72</v>
      </c>
      <c r="C90" s="81">
        <v>580.83000000000004</v>
      </c>
      <c r="D90" s="81">
        <v>637.15</v>
      </c>
      <c r="E90" s="43">
        <v>457.31</v>
      </c>
      <c r="F90" s="43">
        <v>845.7</v>
      </c>
      <c r="G90" s="43">
        <v>652.01</v>
      </c>
      <c r="H90" s="43">
        <v>1049.55</v>
      </c>
      <c r="I90" s="43">
        <v>1301.56</v>
      </c>
      <c r="J90" s="43">
        <v>1137.44</v>
      </c>
      <c r="K90" s="43">
        <v>1408.02</v>
      </c>
      <c r="L90" s="43">
        <v>1614.26</v>
      </c>
      <c r="M90" s="43">
        <v>1470.95</v>
      </c>
      <c r="N90" s="43">
        <v>907.81000000000006</v>
      </c>
      <c r="O90" s="43">
        <v>1257.2</v>
      </c>
      <c r="P90" s="43">
        <v>1005.72</v>
      </c>
      <c r="Q90" s="43">
        <v>921.89</v>
      </c>
      <c r="R90" s="43">
        <v>631.13</v>
      </c>
      <c r="S90" s="44">
        <v>1125.73</v>
      </c>
    </row>
    <row r="91" spans="1:19" ht="12.75" customHeight="1">
      <c r="A91" s="25"/>
      <c r="B91" s="29">
        <v>74</v>
      </c>
      <c r="C91" s="81">
        <v>605.58000000000004</v>
      </c>
      <c r="D91" s="81">
        <v>650.94000000000005</v>
      </c>
      <c r="E91" s="43">
        <v>464.61</v>
      </c>
      <c r="F91" s="43">
        <v>847.36</v>
      </c>
      <c r="G91" s="43">
        <v>663.68000000000006</v>
      </c>
      <c r="H91" s="43">
        <v>1051.1400000000001</v>
      </c>
      <c r="I91" s="43">
        <v>1310.3399999999999</v>
      </c>
      <c r="J91" s="43">
        <v>1138.82</v>
      </c>
      <c r="K91" s="43">
        <v>1409.44</v>
      </c>
      <c r="L91" s="43">
        <v>1615.75</v>
      </c>
      <c r="M91" s="43">
        <v>1524.67</v>
      </c>
      <c r="N91" s="43">
        <v>927.58</v>
      </c>
      <c r="O91" s="43">
        <v>1258.6000000000001</v>
      </c>
      <c r="P91" s="43">
        <v>1012.45</v>
      </c>
      <c r="Q91" s="43">
        <v>934.82</v>
      </c>
      <c r="R91" s="43">
        <v>642.44000000000005</v>
      </c>
      <c r="S91" s="44">
        <v>1156.04</v>
      </c>
    </row>
    <row r="92" spans="1:19" ht="12.75" customHeight="1">
      <c r="A92" s="25"/>
      <c r="B92" s="29">
        <v>76</v>
      </c>
      <c r="C92" s="81">
        <v>612.86</v>
      </c>
      <c r="D92" s="81">
        <v>653.13</v>
      </c>
      <c r="E92" s="43">
        <v>471.86</v>
      </c>
      <c r="F92" s="43">
        <v>849.04</v>
      </c>
      <c r="G92" s="43">
        <v>676.09</v>
      </c>
      <c r="H92" s="43">
        <v>1052.73</v>
      </c>
      <c r="I92" s="43">
        <v>1319.1200000000001</v>
      </c>
      <c r="J92" s="43">
        <v>1140.2</v>
      </c>
      <c r="K92" s="43">
        <v>1410.8500000000001</v>
      </c>
      <c r="L92" s="43">
        <v>1617.23</v>
      </c>
      <c r="M92" s="43">
        <v>1580.08</v>
      </c>
      <c r="N92" s="43">
        <v>986.93000000000006</v>
      </c>
      <c r="O92" s="43">
        <v>1266.3900000000001</v>
      </c>
      <c r="P92" s="43">
        <v>1017.19</v>
      </c>
      <c r="Q92" s="43">
        <v>947.80000000000007</v>
      </c>
      <c r="R92" s="43">
        <v>654.44000000000005</v>
      </c>
      <c r="S92" s="44">
        <v>1186.57</v>
      </c>
    </row>
    <row r="93" spans="1:19" ht="12.75" customHeight="1">
      <c r="A93" s="25"/>
      <c r="B93" s="29">
        <v>78</v>
      </c>
      <c r="C93" s="81">
        <v>617.85</v>
      </c>
      <c r="D93" s="81">
        <v>654.65</v>
      </c>
      <c r="E93" s="43">
        <v>479.2</v>
      </c>
      <c r="F93" s="43">
        <v>850.42000000000007</v>
      </c>
      <c r="G93" s="43">
        <v>687.52</v>
      </c>
      <c r="H93" s="43">
        <v>1101.55</v>
      </c>
      <c r="I93" s="43">
        <v>1327.88</v>
      </c>
      <c r="J93" s="43">
        <v>1172.28</v>
      </c>
      <c r="K93" s="43">
        <v>1412.26</v>
      </c>
      <c r="L93" s="43">
        <v>1618.7</v>
      </c>
      <c r="M93" s="43">
        <v>1585.8400000000001</v>
      </c>
      <c r="N93" s="43">
        <v>1002.69</v>
      </c>
      <c r="O93" s="43">
        <v>1268.02</v>
      </c>
      <c r="P93" s="43">
        <v>1018.61</v>
      </c>
      <c r="Q93" s="43">
        <v>960.71</v>
      </c>
      <c r="R93" s="43">
        <v>665.5</v>
      </c>
      <c r="S93" s="44">
        <v>1216.82</v>
      </c>
    </row>
    <row r="94" spans="1:19" ht="12.75" customHeight="1">
      <c r="B94" s="32">
        <v>80</v>
      </c>
      <c r="C94" s="82">
        <v>622.87</v>
      </c>
      <c r="D94" s="82">
        <v>656.16</v>
      </c>
      <c r="E94" s="45">
        <v>490.51</v>
      </c>
      <c r="F94" s="45">
        <v>854.13</v>
      </c>
      <c r="G94" s="45">
        <v>697.65</v>
      </c>
      <c r="H94" s="45">
        <v>1102.93</v>
      </c>
      <c r="I94" s="45">
        <v>1336.68</v>
      </c>
      <c r="J94" s="45">
        <v>1173.74</v>
      </c>
      <c r="K94" s="45">
        <v>1515.64</v>
      </c>
      <c r="L94" s="45">
        <v>1625.77</v>
      </c>
      <c r="M94" s="45">
        <v>1587.45</v>
      </c>
      <c r="N94" s="45">
        <v>1018.44</v>
      </c>
      <c r="O94" s="45">
        <v>1269.6600000000001</v>
      </c>
      <c r="P94" s="45">
        <v>1023.99</v>
      </c>
      <c r="Q94" s="45">
        <v>973.64</v>
      </c>
      <c r="R94" s="45">
        <v>675.31000000000006</v>
      </c>
      <c r="S94" s="46">
        <v>1246.3399999999999</v>
      </c>
    </row>
    <row r="95" spans="1:19" ht="12.75" customHeight="1">
      <c r="B95" s="22">
        <v>82</v>
      </c>
      <c r="C95" s="37">
        <v>627.87</v>
      </c>
      <c r="D95" s="37">
        <v>657.45</v>
      </c>
      <c r="E95" s="37">
        <v>500.33</v>
      </c>
      <c r="F95" s="37">
        <v>856.43000000000006</v>
      </c>
      <c r="G95" s="37">
        <v>716.1</v>
      </c>
      <c r="H95" s="37">
        <v>1104.32</v>
      </c>
      <c r="I95" s="37">
        <v>1345.47</v>
      </c>
      <c r="J95" s="37">
        <v>1189.8600000000001</v>
      </c>
      <c r="K95" s="37">
        <v>1517.05</v>
      </c>
      <c r="L95" s="37">
        <v>1638.28</v>
      </c>
      <c r="M95" s="37">
        <v>1588.98</v>
      </c>
      <c r="N95" s="37">
        <v>1021.2</v>
      </c>
      <c r="O95" s="37">
        <v>1274.05</v>
      </c>
      <c r="P95" s="37">
        <v>1025.4100000000001</v>
      </c>
      <c r="Q95" s="37">
        <v>986.59</v>
      </c>
      <c r="R95" s="37">
        <v>693.16</v>
      </c>
      <c r="S95" s="38">
        <v>1270.54</v>
      </c>
    </row>
    <row r="96" spans="1:19" ht="12.75" customHeight="1">
      <c r="B96" s="22">
        <v>84</v>
      </c>
      <c r="C96" s="37">
        <v>632.88</v>
      </c>
      <c r="D96" s="37">
        <v>658.74</v>
      </c>
      <c r="E96" s="37">
        <v>501.86</v>
      </c>
      <c r="F96" s="37">
        <v>857.81000000000006</v>
      </c>
      <c r="G96" s="37">
        <v>717.93000000000006</v>
      </c>
      <c r="H96" s="37">
        <v>1105.71</v>
      </c>
      <c r="I96" s="37">
        <v>1354.25</v>
      </c>
      <c r="J96" s="37">
        <v>1191.25</v>
      </c>
      <c r="K96" s="37">
        <v>1518.47</v>
      </c>
      <c r="L96" s="37">
        <v>1754.55</v>
      </c>
      <c r="M96" s="37">
        <v>1590.3600000000001</v>
      </c>
      <c r="N96" s="37">
        <v>1022.6800000000001</v>
      </c>
      <c r="O96" s="37">
        <v>1275.67</v>
      </c>
      <c r="P96" s="37">
        <v>1026.83</v>
      </c>
      <c r="Q96" s="37">
        <v>999.52</v>
      </c>
      <c r="R96" s="37">
        <v>694.93000000000006</v>
      </c>
      <c r="S96" s="38">
        <v>1294.3600000000001</v>
      </c>
    </row>
    <row r="97" spans="1:19" ht="12.75" customHeight="1">
      <c r="B97" s="22">
        <v>86</v>
      </c>
      <c r="C97" s="37">
        <v>637.74</v>
      </c>
      <c r="D97" s="37">
        <v>660.03</v>
      </c>
      <c r="E97" s="37">
        <v>521.66999999999996</v>
      </c>
      <c r="F97" s="37">
        <v>871.28</v>
      </c>
      <c r="G97" s="37">
        <v>728.05000000000007</v>
      </c>
      <c r="H97" s="37">
        <v>1107.08</v>
      </c>
      <c r="I97" s="37">
        <v>1363.01</v>
      </c>
      <c r="J97" s="37">
        <v>1205.9100000000001</v>
      </c>
      <c r="K97" s="37">
        <v>1519.88</v>
      </c>
      <c r="L97" s="37">
        <v>1755.94</v>
      </c>
      <c r="M97" s="37">
        <v>1595.46</v>
      </c>
      <c r="N97" s="37">
        <v>1065.69</v>
      </c>
      <c r="O97" s="37">
        <v>1277.32</v>
      </c>
      <c r="P97" s="37">
        <v>1028.25</v>
      </c>
      <c r="Q97" s="37">
        <v>1012.4300000000001</v>
      </c>
      <c r="R97" s="37">
        <v>704.74</v>
      </c>
      <c r="S97" s="38">
        <v>1305.1300000000001</v>
      </c>
    </row>
    <row r="98" spans="1:19" ht="12.75" customHeight="1">
      <c r="B98" s="22">
        <v>88</v>
      </c>
      <c r="C98" s="37">
        <v>641.87</v>
      </c>
      <c r="D98" s="37">
        <v>661.32</v>
      </c>
      <c r="E98" s="37">
        <v>533.91999999999996</v>
      </c>
      <c r="F98" s="37">
        <v>893.12</v>
      </c>
      <c r="G98" s="37">
        <v>738.25</v>
      </c>
      <c r="H98" s="37">
        <v>1108.47</v>
      </c>
      <c r="I98" s="37">
        <v>1368.32</v>
      </c>
      <c r="J98" s="37">
        <v>1207.3500000000001</v>
      </c>
      <c r="K98" s="37">
        <v>1521.29</v>
      </c>
      <c r="L98" s="37">
        <v>1757.33</v>
      </c>
      <c r="M98" s="37">
        <v>1596.94</v>
      </c>
      <c r="N98" s="37">
        <v>1072.7</v>
      </c>
      <c r="O98" s="37">
        <v>1342.25</v>
      </c>
      <c r="P98" s="37">
        <v>1029.68</v>
      </c>
      <c r="Q98" s="37">
        <v>1025.4000000000001</v>
      </c>
      <c r="R98" s="37">
        <v>714.62</v>
      </c>
      <c r="S98" s="38">
        <v>1337.49</v>
      </c>
    </row>
    <row r="99" spans="1:19" ht="12.75" customHeight="1">
      <c r="B99" s="26">
        <v>90</v>
      </c>
      <c r="C99" s="41">
        <v>643.38</v>
      </c>
      <c r="D99" s="41">
        <v>662.61</v>
      </c>
      <c r="E99" s="41">
        <v>535.46</v>
      </c>
      <c r="F99" s="41">
        <v>904.19</v>
      </c>
      <c r="G99" s="41">
        <v>756.19</v>
      </c>
      <c r="H99" s="41">
        <v>1109.8600000000001</v>
      </c>
      <c r="I99" s="41">
        <v>1369.84</v>
      </c>
      <c r="J99" s="41">
        <v>1209.1100000000001</v>
      </c>
      <c r="K99" s="41">
        <v>1522.7</v>
      </c>
      <c r="L99" s="41">
        <v>1770.92</v>
      </c>
      <c r="M99" s="41">
        <v>1601.14</v>
      </c>
      <c r="N99" s="41">
        <v>1074.1600000000001</v>
      </c>
      <c r="O99" s="41">
        <v>1358.76</v>
      </c>
      <c r="P99" s="41">
        <v>1031.0999999999999</v>
      </c>
      <c r="Q99" s="41">
        <v>1028.4100000000001</v>
      </c>
      <c r="R99" s="41">
        <v>731.97</v>
      </c>
      <c r="S99" s="42">
        <v>1366.94</v>
      </c>
    </row>
    <row r="101" spans="1:19" ht="14.5">
      <c r="B101" s="35" t="s">
        <v>10</v>
      </c>
    </row>
    <row r="108" spans="1:19" ht="13">
      <c r="A108" s="36"/>
      <c r="C108" s="36"/>
    </row>
    <row r="110" spans="1:19" ht="14.15" customHeight="1"/>
    <row r="111" spans="1:19" ht="14.15" customHeight="1"/>
    <row r="112" spans="1:19" ht="6" customHeight="1"/>
    <row r="113" spans="1:19" ht="13">
      <c r="I113" s="2"/>
      <c r="K113" s="2"/>
      <c r="L113" s="2"/>
      <c r="M113" s="2"/>
      <c r="O113" s="3"/>
      <c r="R113" s="3" t="str">
        <f>+R57</f>
        <v>2023 Rates</v>
      </c>
    </row>
    <row r="114" spans="1:19" ht="25">
      <c r="B114" s="4" t="s">
        <v>0</v>
      </c>
      <c r="C114" s="4"/>
      <c r="E114" s="4"/>
      <c r="H114" s="5"/>
      <c r="I114" s="4"/>
    </row>
    <row r="115" spans="1:19" ht="12.75" customHeight="1">
      <c r="B115" s="4"/>
      <c r="C115" s="4"/>
      <c r="E115" s="4"/>
      <c r="H115" s="5"/>
      <c r="I115" s="4"/>
    </row>
    <row r="116" spans="1:19" ht="32.5">
      <c r="B116" s="6" t="s">
        <v>26</v>
      </c>
      <c r="C116" s="7"/>
      <c r="D116" s="7"/>
      <c r="E116" s="7"/>
      <c r="F116" s="7"/>
      <c r="G116" s="7"/>
      <c r="H116" s="8"/>
      <c r="I116" s="7"/>
      <c r="K116" s="7"/>
      <c r="L116" s="7"/>
      <c r="M116" s="7"/>
      <c r="N116" s="7"/>
      <c r="O116" s="7"/>
      <c r="P116" s="7"/>
      <c r="Q116" s="7"/>
    </row>
    <row r="117" spans="1:19" ht="12.75" customHeight="1">
      <c r="B117" s="9"/>
      <c r="C117" s="7"/>
      <c r="D117" s="7"/>
      <c r="E117" s="7"/>
      <c r="F117" s="7"/>
      <c r="G117" s="7"/>
      <c r="H117" s="8"/>
      <c r="I117" s="7"/>
      <c r="K117" s="7"/>
      <c r="L117" s="7"/>
      <c r="M117" s="7"/>
      <c r="N117" s="7"/>
      <c r="O117" s="7"/>
      <c r="P117" s="7"/>
      <c r="Q117" s="7"/>
    </row>
    <row r="118" spans="1:19" ht="12.75" customHeight="1">
      <c r="B118" s="6"/>
      <c r="C118" s="7"/>
      <c r="D118" s="7"/>
      <c r="E118" s="7"/>
      <c r="F118" s="7"/>
      <c r="G118" s="7"/>
      <c r="H118" s="8"/>
      <c r="I118" s="7"/>
      <c r="K118" s="7"/>
      <c r="L118" s="7"/>
      <c r="M118" s="7"/>
      <c r="N118" s="7"/>
      <c r="O118" s="7"/>
      <c r="P118" s="7"/>
      <c r="Q118" s="7"/>
    </row>
    <row r="119" spans="1:19" ht="12.75" customHeight="1">
      <c r="B119" s="8"/>
      <c r="C119" s="7"/>
      <c r="D119" s="7"/>
      <c r="E119" s="7"/>
      <c r="F119" s="7"/>
      <c r="G119" s="7"/>
      <c r="H119" s="8"/>
      <c r="I119" s="7"/>
      <c r="K119" s="7"/>
      <c r="L119" s="7"/>
      <c r="M119" s="7"/>
      <c r="N119" s="7"/>
      <c r="O119" s="7"/>
      <c r="P119" s="7"/>
      <c r="Q119" s="7"/>
    </row>
    <row r="120" spans="1:19" ht="12.75" customHeight="1">
      <c r="B120" s="76" t="s">
        <v>3</v>
      </c>
      <c r="C120" s="77">
        <f>C$9</f>
        <v>71</v>
      </c>
      <c r="D120" s="77">
        <f t="shared" ref="D120:S120" si="1">D$9</f>
        <v>72</v>
      </c>
      <c r="E120" s="77">
        <f t="shared" si="1"/>
        <v>74</v>
      </c>
      <c r="F120" s="77" t="str">
        <f t="shared" si="1"/>
        <v>601/631</v>
      </c>
      <c r="G120" s="77" t="str">
        <f t="shared" si="1"/>
        <v>602/632</v>
      </c>
      <c r="H120" s="77" t="str">
        <f t="shared" si="1"/>
        <v>603/633</v>
      </c>
      <c r="I120" s="77" t="str">
        <f t="shared" si="1"/>
        <v>604/634</v>
      </c>
      <c r="J120" s="77" t="str">
        <f t="shared" si="1"/>
        <v>605/635</v>
      </c>
      <c r="K120" s="77" t="str">
        <f t="shared" si="1"/>
        <v>606/636</v>
      </c>
      <c r="L120" s="77" t="str">
        <f t="shared" si="1"/>
        <v>607/637</v>
      </c>
      <c r="M120" s="77" t="str">
        <f t="shared" si="1"/>
        <v>608/638</v>
      </c>
      <c r="N120" s="77" t="str">
        <f t="shared" si="1"/>
        <v>609/639</v>
      </c>
      <c r="O120" s="77" t="str">
        <f t="shared" si="1"/>
        <v>611/641</v>
      </c>
      <c r="P120" s="77" t="str">
        <f t="shared" si="1"/>
        <v>612/642</v>
      </c>
      <c r="Q120" s="77" t="str">
        <f t="shared" si="1"/>
        <v>613/643</v>
      </c>
      <c r="R120" s="77">
        <f t="shared" si="1"/>
        <v>620</v>
      </c>
      <c r="S120" s="77">
        <f t="shared" si="1"/>
        <v>621</v>
      </c>
    </row>
    <row r="121" spans="1:19" ht="12.75" customHeight="1">
      <c r="A121" s="7"/>
      <c r="B121" s="13" t="s">
        <v>12</v>
      </c>
      <c r="C121" s="14">
        <v>644.66999999999996</v>
      </c>
      <c r="D121" s="14">
        <v>663.9</v>
      </c>
      <c r="E121" s="14">
        <v>540.63</v>
      </c>
      <c r="F121" s="14">
        <v>917.57</v>
      </c>
      <c r="G121" s="14">
        <v>758.48</v>
      </c>
      <c r="H121" s="14">
        <v>1111.24</v>
      </c>
      <c r="I121" s="14">
        <v>1371.3500000000001</v>
      </c>
      <c r="J121" s="14">
        <v>1223.0899999999999</v>
      </c>
      <c r="K121" s="14">
        <v>1524.1200000000001</v>
      </c>
      <c r="L121" s="14">
        <v>1783.83</v>
      </c>
      <c r="M121" s="14">
        <v>1691.4</v>
      </c>
      <c r="N121" s="14">
        <v>1075.6300000000001</v>
      </c>
      <c r="O121" s="14">
        <v>1365.55</v>
      </c>
      <c r="P121" s="14">
        <v>1032.52</v>
      </c>
      <c r="Q121" s="14">
        <v>1038.56</v>
      </c>
      <c r="R121" s="14">
        <v>734.19</v>
      </c>
      <c r="S121" s="15">
        <v>1396.31</v>
      </c>
    </row>
    <row r="122" spans="1:19" ht="12.75" customHeight="1">
      <c r="A122" s="16"/>
      <c r="B122" s="22">
        <v>94</v>
      </c>
      <c r="C122" s="37">
        <v>645.96</v>
      </c>
      <c r="D122" s="37">
        <v>665.19</v>
      </c>
      <c r="E122" s="37">
        <v>542.34</v>
      </c>
      <c r="F122" s="37">
        <v>931.57</v>
      </c>
      <c r="G122" s="37">
        <v>772.53</v>
      </c>
      <c r="H122" s="37">
        <v>1112.6300000000001</v>
      </c>
      <c r="I122" s="37">
        <v>1372.8500000000001</v>
      </c>
      <c r="J122" s="37">
        <v>1224.47</v>
      </c>
      <c r="K122" s="37">
        <v>1525.53</v>
      </c>
      <c r="L122" s="37">
        <v>1785.3400000000001</v>
      </c>
      <c r="M122" s="37">
        <v>1704.47</v>
      </c>
      <c r="N122" s="37">
        <v>1077.0899999999999</v>
      </c>
      <c r="O122" s="37">
        <v>1367.04</v>
      </c>
      <c r="P122" s="37">
        <v>1033.94</v>
      </c>
      <c r="Q122" s="37">
        <v>1039.45</v>
      </c>
      <c r="R122" s="37">
        <v>747.81000000000006</v>
      </c>
      <c r="S122" s="38">
        <v>1425.54</v>
      </c>
    </row>
    <row r="123" spans="1:19" s="40" customFormat="1" ht="12.75" customHeight="1">
      <c r="A123" s="39"/>
      <c r="B123" s="22">
        <v>96</v>
      </c>
      <c r="C123" s="37">
        <v>647.25</v>
      </c>
      <c r="D123" s="37">
        <v>666.48</v>
      </c>
      <c r="E123" s="37">
        <v>554.09</v>
      </c>
      <c r="F123" s="37">
        <v>938.98</v>
      </c>
      <c r="G123" s="37">
        <v>778.79</v>
      </c>
      <c r="H123" s="37">
        <v>1114.02</v>
      </c>
      <c r="I123" s="37">
        <v>1374.3700000000001</v>
      </c>
      <c r="J123" s="37">
        <v>1226.03</v>
      </c>
      <c r="K123" s="37">
        <v>1526.95</v>
      </c>
      <c r="L123" s="37">
        <v>1786.98</v>
      </c>
      <c r="M123" s="37">
        <v>1707.18</v>
      </c>
      <c r="N123" s="37">
        <v>1084.23</v>
      </c>
      <c r="O123" s="37">
        <v>1368.47</v>
      </c>
      <c r="P123" s="37">
        <v>1035.3600000000001</v>
      </c>
      <c r="Q123" s="37">
        <v>1044.1600000000001</v>
      </c>
      <c r="R123" s="37">
        <v>753.86</v>
      </c>
      <c r="S123" s="38">
        <v>1441.44</v>
      </c>
    </row>
    <row r="124" spans="1:19" ht="12.75" customHeight="1">
      <c r="A124" s="25"/>
      <c r="B124" s="22">
        <v>98</v>
      </c>
      <c r="C124" s="37">
        <v>648.54</v>
      </c>
      <c r="D124" s="37">
        <v>667.77</v>
      </c>
      <c r="E124" s="37">
        <v>572.61</v>
      </c>
      <c r="F124" s="37">
        <v>940.45</v>
      </c>
      <c r="G124" s="37">
        <v>788.99</v>
      </c>
      <c r="H124" s="37">
        <v>1115.4000000000001</v>
      </c>
      <c r="I124" s="37">
        <v>1381.7</v>
      </c>
      <c r="J124" s="37">
        <v>1229.1200000000001</v>
      </c>
      <c r="K124" s="37">
        <v>1528.3600000000001</v>
      </c>
      <c r="L124" s="37">
        <v>1788.55</v>
      </c>
      <c r="M124" s="37">
        <v>1708.56</v>
      </c>
      <c r="N124" s="37">
        <v>1085.7</v>
      </c>
      <c r="O124" s="37">
        <v>1369.96</v>
      </c>
      <c r="P124" s="37">
        <v>1036.78</v>
      </c>
      <c r="Q124" s="37">
        <v>1046.8700000000001</v>
      </c>
      <c r="R124" s="37">
        <v>763.74</v>
      </c>
      <c r="S124" s="38">
        <v>1443.4</v>
      </c>
    </row>
    <row r="125" spans="1:19" ht="12.75" customHeight="1">
      <c r="A125" s="25"/>
      <c r="B125" s="26">
        <v>100</v>
      </c>
      <c r="C125" s="41">
        <v>649.83000000000004</v>
      </c>
      <c r="D125" s="41">
        <v>669.06000000000006</v>
      </c>
      <c r="E125" s="41">
        <v>620.53</v>
      </c>
      <c r="F125" s="41">
        <v>946.63</v>
      </c>
      <c r="G125" s="41">
        <v>872.80000000000007</v>
      </c>
      <c r="H125" s="41">
        <v>1116.79</v>
      </c>
      <c r="I125" s="41">
        <v>1383.32</v>
      </c>
      <c r="J125" s="41">
        <v>1245.17</v>
      </c>
      <c r="K125" s="41">
        <v>1554.38</v>
      </c>
      <c r="L125" s="41">
        <v>1880.3700000000001</v>
      </c>
      <c r="M125" s="41">
        <v>1779.13</v>
      </c>
      <c r="N125" s="41">
        <v>1087.19</v>
      </c>
      <c r="O125" s="41">
        <v>1480.8</v>
      </c>
      <c r="P125" s="41">
        <v>1038.21</v>
      </c>
      <c r="Q125" s="41">
        <v>1068.03</v>
      </c>
      <c r="R125" s="41">
        <v>855.68000000000006</v>
      </c>
      <c r="S125" s="42">
        <v>1509.25</v>
      </c>
    </row>
    <row r="126" spans="1:19" ht="12.75" customHeight="1">
      <c r="A126" s="25"/>
      <c r="B126" s="29">
        <v>105</v>
      </c>
      <c r="C126" s="81">
        <v>677.45</v>
      </c>
      <c r="D126" s="81">
        <v>687.47</v>
      </c>
      <c r="E126" s="43">
        <v>637.34</v>
      </c>
      <c r="F126" s="43">
        <v>982.13</v>
      </c>
      <c r="G126" s="43">
        <v>897.62</v>
      </c>
      <c r="H126" s="43">
        <v>1160.76</v>
      </c>
      <c r="I126" s="43">
        <v>1451.34</v>
      </c>
      <c r="J126" s="43">
        <v>1307.3700000000001</v>
      </c>
      <c r="K126" s="43">
        <v>1679.22</v>
      </c>
      <c r="L126" s="43">
        <v>1955.68</v>
      </c>
      <c r="M126" s="43">
        <v>1860.8600000000001</v>
      </c>
      <c r="N126" s="43">
        <v>1187.57</v>
      </c>
      <c r="O126" s="43">
        <v>1559.72</v>
      </c>
      <c r="P126" s="43">
        <v>1100.47</v>
      </c>
      <c r="Q126" s="43">
        <v>1085</v>
      </c>
      <c r="R126" s="43">
        <v>877.32</v>
      </c>
      <c r="S126" s="44">
        <v>1559.8400000000001</v>
      </c>
    </row>
    <row r="127" spans="1:19" ht="12.75" customHeight="1">
      <c r="A127" s="25"/>
      <c r="B127" s="29">
        <v>110</v>
      </c>
      <c r="C127" s="81">
        <v>709.74</v>
      </c>
      <c r="D127" s="81">
        <v>720.21</v>
      </c>
      <c r="E127" s="43">
        <v>667.68000000000006</v>
      </c>
      <c r="F127" s="43">
        <v>1028.77</v>
      </c>
      <c r="G127" s="43">
        <v>940.36</v>
      </c>
      <c r="H127" s="43">
        <v>1216.04</v>
      </c>
      <c r="I127" s="43">
        <v>1520.44</v>
      </c>
      <c r="J127" s="43">
        <v>1369.43</v>
      </c>
      <c r="K127" s="43">
        <v>1759.18</v>
      </c>
      <c r="L127" s="43">
        <v>2048.8000000000002</v>
      </c>
      <c r="M127" s="43">
        <v>1949.48</v>
      </c>
      <c r="N127" s="43">
        <v>1244.1300000000001</v>
      </c>
      <c r="O127" s="43">
        <v>1633.99</v>
      </c>
      <c r="P127" s="43">
        <v>1152.8700000000001</v>
      </c>
      <c r="Q127" s="43">
        <v>1136.79</v>
      </c>
      <c r="R127" s="43">
        <v>919.09</v>
      </c>
      <c r="S127" s="44">
        <v>1571.18</v>
      </c>
    </row>
    <row r="128" spans="1:19" ht="12.75" customHeight="1">
      <c r="A128" s="25"/>
      <c r="B128" s="29">
        <v>115</v>
      </c>
      <c r="C128" s="81">
        <v>741.99</v>
      </c>
      <c r="D128" s="81">
        <v>752.95</v>
      </c>
      <c r="E128" s="43">
        <v>698.02</v>
      </c>
      <c r="F128" s="43">
        <v>1075.6300000000001</v>
      </c>
      <c r="G128" s="43">
        <v>983.11</v>
      </c>
      <c r="H128" s="43">
        <v>1271.31</v>
      </c>
      <c r="I128" s="43">
        <v>1589.56</v>
      </c>
      <c r="J128" s="43">
        <v>1421.3600000000001</v>
      </c>
      <c r="K128" s="43">
        <v>1839.15</v>
      </c>
      <c r="L128" s="43">
        <v>2141.92</v>
      </c>
      <c r="M128" s="43">
        <v>2038.0900000000001</v>
      </c>
      <c r="N128" s="43">
        <v>1300.6600000000001</v>
      </c>
      <c r="O128" s="43">
        <v>1708.28</v>
      </c>
      <c r="P128" s="43">
        <v>1205.28</v>
      </c>
      <c r="Q128" s="43">
        <v>1190.54</v>
      </c>
      <c r="R128" s="43">
        <v>960.88</v>
      </c>
      <c r="S128" s="44">
        <v>1637.89</v>
      </c>
    </row>
    <row r="129" spans="1:27" ht="12.75" customHeight="1">
      <c r="A129" s="25"/>
      <c r="B129" s="29">
        <v>120</v>
      </c>
      <c r="C129" s="81">
        <v>774.25</v>
      </c>
      <c r="D129" s="81">
        <v>785.67000000000007</v>
      </c>
      <c r="E129" s="43">
        <v>728.38</v>
      </c>
      <c r="F129" s="43">
        <v>1122.26</v>
      </c>
      <c r="G129" s="43">
        <v>1025.8399999999999</v>
      </c>
      <c r="H129" s="43">
        <v>1326.59</v>
      </c>
      <c r="I129" s="43">
        <v>1658.66</v>
      </c>
      <c r="J129" s="43">
        <v>1480.56</v>
      </c>
      <c r="K129" s="43">
        <v>1919.1200000000001</v>
      </c>
      <c r="L129" s="43">
        <v>2235.04</v>
      </c>
      <c r="M129" s="43">
        <v>2126.6999999999998</v>
      </c>
      <c r="N129" s="43">
        <v>1357.22</v>
      </c>
      <c r="O129" s="43">
        <v>1782.53</v>
      </c>
      <c r="P129" s="43">
        <v>1257.68</v>
      </c>
      <c r="Q129" s="43">
        <v>1240.98</v>
      </c>
      <c r="R129" s="43">
        <v>1002.64</v>
      </c>
      <c r="S129" s="44">
        <v>1703.69</v>
      </c>
    </row>
    <row r="130" spans="1:27" ht="12.75" customHeight="1">
      <c r="A130" s="25"/>
      <c r="B130" s="32">
        <v>125</v>
      </c>
      <c r="C130" s="82">
        <v>806.51</v>
      </c>
      <c r="D130" s="82">
        <v>818.41</v>
      </c>
      <c r="E130" s="45">
        <v>758.73</v>
      </c>
      <c r="F130" s="45">
        <v>1169.1100000000001</v>
      </c>
      <c r="G130" s="45">
        <v>1068.58</v>
      </c>
      <c r="H130" s="45">
        <v>1381.8500000000001</v>
      </c>
      <c r="I130" s="45">
        <v>1727.79</v>
      </c>
      <c r="J130" s="45">
        <v>1556.39</v>
      </c>
      <c r="K130" s="45">
        <v>1999.0800000000002</v>
      </c>
      <c r="L130" s="45">
        <v>2328.17</v>
      </c>
      <c r="M130" s="45">
        <v>2215.31</v>
      </c>
      <c r="N130" s="45">
        <v>1413.77</v>
      </c>
      <c r="O130" s="45">
        <v>1856.82</v>
      </c>
      <c r="P130" s="45">
        <v>1310.08</v>
      </c>
      <c r="Q130" s="45">
        <v>1290.55</v>
      </c>
      <c r="R130" s="45">
        <v>1044.42</v>
      </c>
      <c r="S130" s="46">
        <v>1756.66</v>
      </c>
    </row>
    <row r="131" spans="1:27" ht="12.75" customHeight="1">
      <c r="A131" s="25"/>
      <c r="B131" s="22">
        <v>130</v>
      </c>
      <c r="C131" s="37">
        <v>838.77</v>
      </c>
      <c r="D131" s="37">
        <v>862.97</v>
      </c>
      <c r="E131" s="37">
        <v>789.07</v>
      </c>
      <c r="F131" s="37">
        <v>1227.48</v>
      </c>
      <c r="G131" s="37">
        <v>1111.33</v>
      </c>
      <c r="H131" s="37">
        <v>1437.13</v>
      </c>
      <c r="I131" s="37">
        <v>1796.89</v>
      </c>
      <c r="J131" s="37">
        <v>1582.28</v>
      </c>
      <c r="K131" s="37">
        <v>2138.1</v>
      </c>
      <c r="L131" s="37">
        <v>2421.3000000000002</v>
      </c>
      <c r="M131" s="37">
        <v>2348.6799999999998</v>
      </c>
      <c r="N131" s="37">
        <v>1470.32</v>
      </c>
      <c r="O131" s="37">
        <v>1931.0900000000001</v>
      </c>
      <c r="P131" s="37">
        <v>1362.48</v>
      </c>
      <c r="Q131" s="37">
        <v>1357.48</v>
      </c>
      <c r="R131" s="37">
        <v>1086.2</v>
      </c>
      <c r="S131" s="38">
        <v>1809.67</v>
      </c>
    </row>
    <row r="132" spans="1:27" ht="12.75" customHeight="1">
      <c r="A132" s="25"/>
      <c r="B132" s="22">
        <v>135</v>
      </c>
      <c r="C132" s="37">
        <v>871.03</v>
      </c>
      <c r="D132" s="37">
        <v>896.15</v>
      </c>
      <c r="E132" s="37">
        <v>819.42000000000007</v>
      </c>
      <c r="F132" s="37">
        <v>1274.8</v>
      </c>
      <c r="G132" s="37">
        <v>1154.08</v>
      </c>
      <c r="H132" s="37">
        <v>1492.4</v>
      </c>
      <c r="I132" s="37">
        <v>1866.01</v>
      </c>
      <c r="J132" s="37">
        <v>1625.71</v>
      </c>
      <c r="K132" s="37">
        <v>2220.33</v>
      </c>
      <c r="L132" s="37">
        <v>2514.4299999999998</v>
      </c>
      <c r="M132" s="37">
        <v>2439.0100000000002</v>
      </c>
      <c r="N132" s="37">
        <v>1526.8600000000001</v>
      </c>
      <c r="O132" s="37">
        <v>1946.42</v>
      </c>
      <c r="P132" s="37">
        <v>1414.9</v>
      </c>
      <c r="Q132" s="37">
        <v>1407.55</v>
      </c>
      <c r="R132" s="37">
        <v>1127.98</v>
      </c>
      <c r="S132" s="38">
        <v>1859.46</v>
      </c>
    </row>
    <row r="133" spans="1:27" ht="12.75" customHeight="1">
      <c r="A133" s="25"/>
      <c r="B133" s="22">
        <v>140</v>
      </c>
      <c r="C133" s="37">
        <v>903.29</v>
      </c>
      <c r="D133" s="37">
        <v>929.34</v>
      </c>
      <c r="E133" s="37">
        <v>849.77</v>
      </c>
      <c r="F133" s="37">
        <v>1321.8700000000001</v>
      </c>
      <c r="G133" s="37">
        <v>1196.83</v>
      </c>
      <c r="H133" s="37">
        <v>1547.68</v>
      </c>
      <c r="I133" s="37">
        <v>1935.1100000000001</v>
      </c>
      <c r="J133" s="37">
        <v>1674.67</v>
      </c>
      <c r="K133" s="37">
        <v>2302.56</v>
      </c>
      <c r="L133" s="37">
        <v>2607.5500000000002</v>
      </c>
      <c r="M133" s="37">
        <v>2529.3200000000002</v>
      </c>
      <c r="N133" s="37">
        <v>1583.42</v>
      </c>
      <c r="O133" s="37">
        <v>2008.64</v>
      </c>
      <c r="P133" s="37">
        <v>1467.28</v>
      </c>
      <c r="Q133" s="37">
        <v>1458.42</v>
      </c>
      <c r="R133" s="37">
        <v>1169.76</v>
      </c>
      <c r="S133" s="38">
        <v>1923.01</v>
      </c>
    </row>
    <row r="134" spans="1:27" ht="12.75" customHeight="1">
      <c r="A134" s="25"/>
      <c r="B134" s="22">
        <v>145</v>
      </c>
      <c r="C134" s="37">
        <v>935.55000000000007</v>
      </c>
      <c r="D134" s="37">
        <v>962.54</v>
      </c>
      <c r="E134" s="37">
        <v>880.13</v>
      </c>
      <c r="F134" s="37">
        <v>1368.74</v>
      </c>
      <c r="G134" s="37">
        <v>1239.56</v>
      </c>
      <c r="H134" s="37">
        <v>1600.66</v>
      </c>
      <c r="I134" s="37">
        <v>2004.23</v>
      </c>
      <c r="J134" s="37">
        <v>1785.19</v>
      </c>
      <c r="K134" s="37">
        <v>2384.81</v>
      </c>
      <c r="L134" s="37">
        <v>2700.68</v>
      </c>
      <c r="M134" s="37">
        <v>2619.65</v>
      </c>
      <c r="N134" s="37">
        <v>1639.95</v>
      </c>
      <c r="O134" s="37">
        <v>2076.79</v>
      </c>
      <c r="P134" s="37">
        <v>1519.7</v>
      </c>
      <c r="Q134" s="37">
        <v>1513.47</v>
      </c>
      <c r="R134" s="37">
        <v>1211.51</v>
      </c>
      <c r="S134" s="38">
        <v>1985.51</v>
      </c>
    </row>
    <row r="135" spans="1:27" ht="12.75" customHeight="1">
      <c r="A135" s="25"/>
      <c r="B135" s="26">
        <v>150</v>
      </c>
      <c r="C135" s="41">
        <v>967.81000000000006</v>
      </c>
      <c r="D135" s="41">
        <v>995.74</v>
      </c>
      <c r="E135" s="41">
        <v>910.46</v>
      </c>
      <c r="F135" s="41">
        <v>1413.59</v>
      </c>
      <c r="G135" s="41">
        <v>1282.31</v>
      </c>
      <c r="H135" s="41">
        <v>1658.21</v>
      </c>
      <c r="I135" s="41">
        <v>2073.3200000000002</v>
      </c>
      <c r="J135" s="41">
        <v>1796.1100000000001</v>
      </c>
      <c r="K135" s="41">
        <v>2467.04</v>
      </c>
      <c r="L135" s="41">
        <v>2793.8</v>
      </c>
      <c r="M135" s="41">
        <v>2709.98</v>
      </c>
      <c r="N135" s="41">
        <v>1696.52</v>
      </c>
      <c r="O135" s="41">
        <v>2144.6999999999998</v>
      </c>
      <c r="P135" s="41">
        <v>1572.1000000000001</v>
      </c>
      <c r="Q135" s="41">
        <v>1563.1200000000001</v>
      </c>
      <c r="R135" s="41">
        <v>1253.3</v>
      </c>
      <c r="S135" s="42">
        <v>2047.14</v>
      </c>
    </row>
    <row r="136" spans="1:27" ht="14.15" customHeight="1">
      <c r="A136" s="25"/>
    </row>
    <row r="137" spans="1:27" s="25" customFormat="1" ht="17.25" customHeight="1">
      <c r="B137" s="47" t="s">
        <v>39</v>
      </c>
      <c r="C137" s="7"/>
      <c r="D137" s="7"/>
      <c r="E137" s="7"/>
      <c r="F137" s="7"/>
      <c r="G137" s="7"/>
      <c r="N137" s="1"/>
      <c r="O137" s="1"/>
      <c r="P137" s="1"/>
      <c r="Q137" s="1"/>
      <c r="R137" s="1"/>
      <c r="S137" s="1"/>
      <c r="Z137" s="48"/>
      <c r="AA137" s="49"/>
    </row>
    <row r="138" spans="1:27" s="25" customFormat="1" ht="6.75" customHeight="1">
      <c r="B138" s="8"/>
      <c r="C138" s="7"/>
      <c r="D138" s="7"/>
      <c r="E138" s="7"/>
      <c r="F138" s="7"/>
      <c r="G138" s="7"/>
      <c r="H138" s="7"/>
      <c r="I138" s="7"/>
      <c r="J138" s="7"/>
      <c r="K138" s="8"/>
      <c r="L138" s="8"/>
      <c r="M138" s="8"/>
      <c r="N138" s="1"/>
      <c r="O138" s="1"/>
      <c r="P138" s="1"/>
      <c r="Q138" s="1"/>
      <c r="R138" s="1"/>
      <c r="S138" s="1"/>
    </row>
    <row r="139" spans="1:27">
      <c r="B139" s="76" t="s">
        <v>3</v>
      </c>
      <c r="C139" s="77">
        <f>C$9</f>
        <v>71</v>
      </c>
      <c r="D139" s="77">
        <f t="shared" ref="D139:S139" si="2">D$9</f>
        <v>72</v>
      </c>
      <c r="E139" s="77">
        <f t="shared" si="2"/>
        <v>74</v>
      </c>
      <c r="F139" s="77" t="str">
        <f t="shared" si="2"/>
        <v>601/631</v>
      </c>
      <c r="G139" s="77" t="str">
        <f t="shared" si="2"/>
        <v>602/632</v>
      </c>
      <c r="H139" s="77" t="str">
        <f t="shared" si="2"/>
        <v>603/633</v>
      </c>
      <c r="I139" s="77" t="str">
        <f t="shared" si="2"/>
        <v>604/634</v>
      </c>
      <c r="J139" s="77" t="str">
        <f t="shared" si="2"/>
        <v>605/635</v>
      </c>
      <c r="K139" s="77" t="str">
        <f t="shared" si="2"/>
        <v>606/636</v>
      </c>
      <c r="L139" s="77" t="str">
        <f t="shared" si="2"/>
        <v>607/637</v>
      </c>
      <c r="M139" s="77" t="str">
        <f t="shared" si="2"/>
        <v>608/638</v>
      </c>
      <c r="N139" s="77" t="str">
        <f t="shared" si="2"/>
        <v>609/639</v>
      </c>
      <c r="O139" s="77" t="str">
        <f t="shared" si="2"/>
        <v>611/641</v>
      </c>
      <c r="P139" s="77" t="str">
        <f t="shared" si="2"/>
        <v>612/642</v>
      </c>
      <c r="Q139" s="77" t="str">
        <f t="shared" si="2"/>
        <v>613/643</v>
      </c>
      <c r="R139" s="77">
        <f t="shared" si="2"/>
        <v>620</v>
      </c>
      <c r="S139" s="77">
        <f t="shared" si="2"/>
        <v>621</v>
      </c>
    </row>
    <row r="140" spans="1:27" ht="14.25" customHeight="1">
      <c r="B140" s="268" t="s">
        <v>14</v>
      </c>
      <c r="C140" s="269">
        <v>6.46</v>
      </c>
      <c r="D140" s="269">
        <v>6.6400000000000006</v>
      </c>
      <c r="E140" s="269">
        <v>6.07</v>
      </c>
      <c r="F140" s="269">
        <v>9.43</v>
      </c>
      <c r="G140" s="269">
        <v>8.5500000000000007</v>
      </c>
      <c r="H140" s="269">
        <v>11.06</v>
      </c>
      <c r="I140" s="269">
        <v>13.83</v>
      </c>
      <c r="J140" s="269">
        <v>11.98</v>
      </c>
      <c r="K140" s="269">
        <v>16.45</v>
      </c>
      <c r="L140" s="269">
        <v>18.63</v>
      </c>
      <c r="M140" s="269">
        <v>18.07</v>
      </c>
      <c r="N140" s="269">
        <v>11.32</v>
      </c>
      <c r="O140" s="269">
        <v>14.3</v>
      </c>
      <c r="P140" s="269">
        <v>10.49</v>
      </c>
      <c r="Q140" s="269">
        <v>10.43</v>
      </c>
      <c r="R140" s="269">
        <v>8.36</v>
      </c>
      <c r="S140" s="270">
        <v>13.65</v>
      </c>
    </row>
    <row r="141" spans="1:27" ht="12.75" customHeight="1">
      <c r="B141" s="268"/>
      <c r="C141" s="269"/>
      <c r="D141" s="269"/>
      <c r="E141" s="269"/>
      <c r="F141" s="269"/>
      <c r="G141" s="269"/>
      <c r="H141" s="269"/>
      <c r="I141" s="269"/>
      <c r="J141" s="269"/>
      <c r="K141" s="269"/>
      <c r="L141" s="269"/>
      <c r="M141" s="269"/>
      <c r="N141" s="269"/>
      <c r="O141" s="269"/>
      <c r="P141" s="269"/>
      <c r="Q141" s="269"/>
      <c r="R141" s="269"/>
      <c r="S141" s="270"/>
    </row>
    <row r="142" spans="1:27" ht="12.75" customHeight="1">
      <c r="B142" s="262" t="s">
        <v>15</v>
      </c>
      <c r="C142" s="260">
        <v>967.81000000000006</v>
      </c>
      <c r="D142" s="260">
        <v>995.74</v>
      </c>
      <c r="E142" s="260">
        <v>910.46</v>
      </c>
      <c r="F142" s="260">
        <v>1413.59</v>
      </c>
      <c r="G142" s="260">
        <v>1282.31</v>
      </c>
      <c r="H142" s="260">
        <v>1658.21</v>
      </c>
      <c r="I142" s="260">
        <v>2073.3200000000002</v>
      </c>
      <c r="J142" s="260">
        <v>1796.1100000000001</v>
      </c>
      <c r="K142" s="260">
        <v>2467.04</v>
      </c>
      <c r="L142" s="260">
        <v>2793.8</v>
      </c>
      <c r="M142" s="260">
        <v>2709.98</v>
      </c>
      <c r="N142" s="260">
        <v>1696.52</v>
      </c>
      <c r="O142" s="260">
        <v>2144.6999999999998</v>
      </c>
      <c r="P142" s="260">
        <v>1572.1000000000001</v>
      </c>
      <c r="Q142" s="260">
        <v>1563.1200000000001</v>
      </c>
      <c r="R142" s="260">
        <v>1253.3</v>
      </c>
      <c r="S142" s="261">
        <v>2047.14</v>
      </c>
    </row>
    <row r="143" spans="1:27" ht="12.75" customHeight="1">
      <c r="B143" s="262"/>
      <c r="C143" s="260"/>
      <c r="D143" s="260"/>
      <c r="E143" s="260"/>
      <c r="F143" s="260"/>
      <c r="G143" s="260"/>
      <c r="H143" s="260"/>
      <c r="I143" s="260"/>
      <c r="J143" s="260"/>
      <c r="K143" s="260"/>
      <c r="L143" s="260"/>
      <c r="M143" s="260"/>
      <c r="N143" s="260"/>
      <c r="O143" s="260"/>
      <c r="P143" s="260"/>
      <c r="Q143" s="260"/>
      <c r="R143" s="260"/>
      <c r="S143" s="261"/>
    </row>
    <row r="145" spans="1:19" ht="14.5">
      <c r="B145" s="35" t="s">
        <v>10</v>
      </c>
      <c r="C145" s="7"/>
      <c r="D145" s="7"/>
      <c r="E145" s="7"/>
      <c r="F145" s="7"/>
      <c r="G145" s="7"/>
      <c r="H145" s="25"/>
      <c r="I145" s="25"/>
      <c r="J145" s="25"/>
      <c r="K145" s="25"/>
      <c r="L145" s="25"/>
      <c r="M145" s="25"/>
    </row>
    <row r="146" spans="1:19" ht="6.75" customHeight="1">
      <c r="B146" s="8"/>
      <c r="C146" s="7"/>
      <c r="D146" s="7"/>
      <c r="E146" s="7"/>
      <c r="F146" s="7"/>
      <c r="G146" s="7"/>
      <c r="H146" s="7"/>
      <c r="I146" s="7"/>
      <c r="J146" s="7"/>
      <c r="K146" s="8"/>
      <c r="L146" s="8"/>
      <c r="M146" s="8"/>
    </row>
    <row r="147" spans="1:19">
      <c r="B147" s="83"/>
      <c r="C147" s="84"/>
      <c r="D147" s="84"/>
      <c r="E147" s="84"/>
      <c r="F147" s="85"/>
      <c r="G147" s="85"/>
      <c r="H147" s="85"/>
      <c r="I147" s="85"/>
      <c r="J147" s="85"/>
      <c r="K147" s="85"/>
      <c r="L147" s="85"/>
      <c r="M147" s="85"/>
      <c r="N147" s="85"/>
      <c r="O147" s="85"/>
      <c r="P147" s="85"/>
      <c r="Q147" s="85"/>
      <c r="R147" s="86"/>
      <c r="S147" s="84"/>
    </row>
    <row r="148" spans="1:19" ht="11.25" customHeight="1">
      <c r="B148" s="259"/>
      <c r="C148" s="259"/>
      <c r="D148" s="259"/>
      <c r="E148" s="259"/>
      <c r="F148" s="259"/>
      <c r="G148" s="259"/>
      <c r="H148" s="259"/>
      <c r="I148" s="259"/>
      <c r="J148" s="259"/>
      <c r="K148" s="259"/>
      <c r="L148" s="259"/>
      <c r="M148" s="259"/>
      <c r="N148" s="259"/>
      <c r="O148" s="259"/>
      <c r="P148" s="259"/>
      <c r="Q148" s="259"/>
      <c r="R148" s="259"/>
      <c r="S148" s="259"/>
    </row>
    <row r="149" spans="1:19" ht="12.75" customHeight="1">
      <c r="B149" s="75"/>
      <c r="C149" s="271"/>
      <c r="D149" s="271"/>
      <c r="E149" s="271"/>
      <c r="F149" s="271"/>
      <c r="G149" s="271"/>
      <c r="H149" s="271"/>
      <c r="I149" s="271"/>
      <c r="J149" s="271"/>
      <c r="K149" s="271"/>
      <c r="L149" s="271"/>
      <c r="M149" s="56"/>
      <c r="N149" s="271"/>
      <c r="O149" s="56"/>
      <c r="P149" s="271"/>
      <c r="Q149" s="56"/>
      <c r="R149" s="271"/>
      <c r="S149" s="271"/>
    </row>
    <row r="150" spans="1:19" ht="12.75" customHeight="1">
      <c r="B150" s="75"/>
      <c r="C150" s="271"/>
      <c r="D150" s="271"/>
      <c r="E150" s="271"/>
      <c r="F150" s="271"/>
      <c r="G150" s="271"/>
      <c r="H150" s="271"/>
      <c r="I150" s="271"/>
      <c r="J150" s="271"/>
      <c r="K150" s="271"/>
      <c r="L150" s="271"/>
      <c r="M150" s="56"/>
      <c r="N150" s="271"/>
      <c r="O150" s="56"/>
      <c r="P150" s="271"/>
      <c r="Q150" s="56"/>
      <c r="R150" s="271"/>
      <c r="S150" s="271"/>
    </row>
    <row r="151" spans="1:19" ht="12" customHeight="1">
      <c r="B151" s="259"/>
      <c r="C151" s="259"/>
      <c r="D151" s="259"/>
      <c r="E151" s="259"/>
      <c r="F151" s="259"/>
      <c r="G151" s="259"/>
      <c r="H151" s="259"/>
      <c r="I151" s="259"/>
      <c r="J151" s="259"/>
      <c r="K151" s="259"/>
      <c r="L151" s="259"/>
      <c r="M151" s="259"/>
      <c r="N151" s="259"/>
      <c r="O151" s="259"/>
      <c r="P151" s="259"/>
      <c r="Q151" s="259"/>
      <c r="R151" s="259"/>
      <c r="S151" s="259"/>
    </row>
    <row r="152" spans="1:19" ht="12.75" customHeight="1">
      <c r="B152" s="75"/>
      <c r="C152" s="271"/>
      <c r="D152" s="271"/>
      <c r="E152" s="271"/>
      <c r="F152" s="271"/>
      <c r="G152" s="271"/>
      <c r="H152" s="271"/>
      <c r="I152" s="271"/>
      <c r="J152" s="271"/>
      <c r="K152" s="271"/>
      <c r="L152" s="271"/>
      <c r="M152" s="56"/>
      <c r="N152" s="271"/>
      <c r="O152" s="56"/>
      <c r="P152" s="271"/>
      <c r="Q152" s="56"/>
      <c r="R152" s="271"/>
      <c r="S152" s="271"/>
    </row>
    <row r="153" spans="1:19" ht="12.75" customHeight="1">
      <c r="B153" s="75"/>
      <c r="C153" s="271"/>
      <c r="D153" s="271"/>
      <c r="E153" s="271"/>
      <c r="F153" s="271"/>
      <c r="G153" s="271"/>
      <c r="H153" s="271"/>
      <c r="I153" s="271"/>
      <c r="J153" s="271"/>
      <c r="K153" s="271"/>
      <c r="L153" s="271"/>
      <c r="M153" s="56"/>
      <c r="N153" s="271"/>
      <c r="O153" s="56"/>
      <c r="P153" s="271"/>
      <c r="Q153" s="56"/>
      <c r="R153" s="271"/>
      <c r="S153" s="271"/>
    </row>
    <row r="154" spans="1:19">
      <c r="B154" s="55"/>
      <c r="C154" s="56"/>
      <c r="D154" s="56"/>
      <c r="E154" s="56"/>
      <c r="F154" s="56"/>
      <c r="G154" s="56"/>
      <c r="H154" s="56"/>
      <c r="I154" s="56"/>
      <c r="J154" s="56"/>
      <c r="K154" s="56"/>
      <c r="L154" s="56"/>
      <c r="M154" s="56"/>
      <c r="N154" s="56"/>
      <c r="O154" s="56"/>
    </row>
    <row r="155" spans="1:19" ht="14.15" customHeight="1">
      <c r="A155" s="25"/>
    </row>
    <row r="156" spans="1:19" ht="14.15" customHeight="1">
      <c r="A156" s="25"/>
    </row>
    <row r="157" spans="1:19" ht="14.15" customHeight="1">
      <c r="A157" s="25"/>
    </row>
    <row r="158" spans="1:19" ht="14.15" customHeight="1">
      <c r="A158" s="25"/>
    </row>
    <row r="159" spans="1:19" ht="14.15" customHeight="1">
      <c r="A159" s="25"/>
    </row>
    <row r="160" spans="1:19" ht="14.15" customHeight="1">
      <c r="A160" s="25"/>
    </row>
    <row r="161" spans="1:1" ht="14.15" customHeight="1">
      <c r="A161" s="25"/>
    </row>
    <row r="162" spans="1:1" ht="14.15" customHeight="1">
      <c r="A162" s="25"/>
    </row>
    <row r="163" spans="1:1" ht="14.15" customHeight="1">
      <c r="A163" s="25"/>
    </row>
    <row r="164" spans="1:1" ht="14.15" customHeight="1">
      <c r="A164" s="25"/>
    </row>
  </sheetData>
  <mergeCells count="66">
    <mergeCell ref="B140:B141"/>
    <mergeCell ref="C140:C141"/>
    <mergeCell ref="D140:D141"/>
    <mergeCell ref="E140:E141"/>
    <mergeCell ref="F140:F141"/>
    <mergeCell ref="R140:R141"/>
    <mergeCell ref="S140:S141"/>
    <mergeCell ref="H140:H141"/>
    <mergeCell ref="I140:I141"/>
    <mergeCell ref="J140:J141"/>
    <mergeCell ref="K140:K141"/>
    <mergeCell ref="L140:L141"/>
    <mergeCell ref="M140:M141"/>
    <mergeCell ref="G142:G143"/>
    <mergeCell ref="N140:N141"/>
    <mergeCell ref="O140:O141"/>
    <mergeCell ref="P140:P141"/>
    <mergeCell ref="Q140:Q141"/>
    <mergeCell ref="G140:G141"/>
    <mergeCell ref="B142:B143"/>
    <mergeCell ref="C142:C143"/>
    <mergeCell ref="D142:D143"/>
    <mergeCell ref="E142:E143"/>
    <mergeCell ref="F142:F143"/>
    <mergeCell ref="S142:S143"/>
    <mergeCell ref="H142:H143"/>
    <mergeCell ref="I142:I143"/>
    <mergeCell ref="J142:J143"/>
    <mergeCell ref="K142:K143"/>
    <mergeCell ref="L142:L143"/>
    <mergeCell ref="M142:M143"/>
    <mergeCell ref="N142:N143"/>
    <mergeCell ref="O142:O143"/>
    <mergeCell ref="P142:P143"/>
    <mergeCell ref="Q142:Q143"/>
    <mergeCell ref="R142:R143"/>
    <mergeCell ref="S149:S150"/>
    <mergeCell ref="B151:S151"/>
    <mergeCell ref="B148:S148"/>
    <mergeCell ref="C149:C150"/>
    <mergeCell ref="D149:D150"/>
    <mergeCell ref="E149:E150"/>
    <mergeCell ref="F149:F150"/>
    <mergeCell ref="G149:G150"/>
    <mergeCell ref="H149:H150"/>
    <mergeCell ref="I149:I150"/>
    <mergeCell ref="J149:J150"/>
    <mergeCell ref="K149:K150"/>
    <mergeCell ref="H152:H153"/>
    <mergeCell ref="L149:L150"/>
    <mergeCell ref="N149:N150"/>
    <mergeCell ref="P149:P150"/>
    <mergeCell ref="R149:R150"/>
    <mergeCell ref="C152:C153"/>
    <mergeCell ref="D152:D153"/>
    <mergeCell ref="E152:E153"/>
    <mergeCell ref="F152:F153"/>
    <mergeCell ref="G152:G153"/>
    <mergeCell ref="R152:R153"/>
    <mergeCell ref="S152:S153"/>
    <mergeCell ref="I152:I153"/>
    <mergeCell ref="J152:J153"/>
    <mergeCell ref="K152:K153"/>
    <mergeCell ref="L152:L153"/>
    <mergeCell ref="N152:N153"/>
    <mergeCell ref="P152:P153"/>
  </mergeCells>
  <pageMargins left="0.25" right="0.25" top="0.75" bottom="0.75" header="0.3" footer="0.3"/>
  <pageSetup scale="73" fitToHeight="0" orientation="portrait" r:id="rId1"/>
  <headerFooter alignWithMargins="0"/>
  <rowBreaks count="2" manualBreakCount="2">
    <brk id="55" max="18" man="1"/>
    <brk id="111" max="18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5763A7-743A-4A21-B06E-CB8AB470E886}">
  <sheetPr>
    <tabColor indexed="60"/>
    <pageSetUpPr fitToPage="1"/>
  </sheetPr>
  <dimension ref="A1:R165"/>
  <sheetViews>
    <sheetView showGridLines="0" topLeftCell="A142" zoomScaleNormal="100" workbookViewId="0">
      <selection activeCell="W17" sqref="W17"/>
    </sheetView>
  </sheetViews>
  <sheetFormatPr defaultColWidth="9.1796875" defaultRowHeight="12.5"/>
  <cols>
    <col min="1" max="1" width="4.7265625" style="1" customWidth="1"/>
    <col min="2" max="2" width="6.7265625" style="1" customWidth="1"/>
    <col min="3" max="9" width="7.7265625" style="1" customWidth="1"/>
    <col min="10" max="10" width="4.7265625" style="1" customWidth="1"/>
    <col min="11" max="256" width="9.1796875" style="1"/>
    <col min="257" max="257" width="4.7265625" style="1" customWidth="1"/>
    <col min="258" max="258" width="6.7265625" style="1" customWidth="1"/>
    <col min="259" max="265" width="7.7265625" style="1" customWidth="1"/>
    <col min="266" max="266" width="4.7265625" style="1" customWidth="1"/>
    <col min="267" max="512" width="9.1796875" style="1"/>
    <col min="513" max="513" width="4.7265625" style="1" customWidth="1"/>
    <col min="514" max="514" width="6.7265625" style="1" customWidth="1"/>
    <col min="515" max="521" width="7.7265625" style="1" customWidth="1"/>
    <col min="522" max="522" width="4.7265625" style="1" customWidth="1"/>
    <col min="523" max="768" width="9.1796875" style="1"/>
    <col min="769" max="769" width="4.7265625" style="1" customWidth="1"/>
    <col min="770" max="770" width="6.7265625" style="1" customWidth="1"/>
    <col min="771" max="777" width="7.7265625" style="1" customWidth="1"/>
    <col min="778" max="778" width="4.7265625" style="1" customWidth="1"/>
    <col min="779" max="1024" width="9.1796875" style="1"/>
    <col min="1025" max="1025" width="4.7265625" style="1" customWidth="1"/>
    <col min="1026" max="1026" width="6.7265625" style="1" customWidth="1"/>
    <col min="1027" max="1033" width="7.7265625" style="1" customWidth="1"/>
    <col min="1034" max="1034" width="4.7265625" style="1" customWidth="1"/>
    <col min="1035" max="1280" width="9.1796875" style="1"/>
    <col min="1281" max="1281" width="4.7265625" style="1" customWidth="1"/>
    <col min="1282" max="1282" width="6.7265625" style="1" customWidth="1"/>
    <col min="1283" max="1289" width="7.7265625" style="1" customWidth="1"/>
    <col min="1290" max="1290" width="4.7265625" style="1" customWidth="1"/>
    <col min="1291" max="1536" width="9.1796875" style="1"/>
    <col min="1537" max="1537" width="4.7265625" style="1" customWidth="1"/>
    <col min="1538" max="1538" width="6.7265625" style="1" customWidth="1"/>
    <col min="1539" max="1545" width="7.7265625" style="1" customWidth="1"/>
    <col min="1546" max="1546" width="4.7265625" style="1" customWidth="1"/>
    <col min="1547" max="1792" width="9.1796875" style="1"/>
    <col min="1793" max="1793" width="4.7265625" style="1" customWidth="1"/>
    <col min="1794" max="1794" width="6.7265625" style="1" customWidth="1"/>
    <col min="1795" max="1801" width="7.7265625" style="1" customWidth="1"/>
    <col min="1802" max="1802" width="4.7265625" style="1" customWidth="1"/>
    <col min="1803" max="2048" width="9.1796875" style="1"/>
    <col min="2049" max="2049" width="4.7265625" style="1" customWidth="1"/>
    <col min="2050" max="2050" width="6.7265625" style="1" customWidth="1"/>
    <col min="2051" max="2057" width="7.7265625" style="1" customWidth="1"/>
    <col min="2058" max="2058" width="4.7265625" style="1" customWidth="1"/>
    <col min="2059" max="2304" width="9.1796875" style="1"/>
    <col min="2305" max="2305" width="4.7265625" style="1" customWidth="1"/>
    <col min="2306" max="2306" width="6.7265625" style="1" customWidth="1"/>
    <col min="2307" max="2313" width="7.7265625" style="1" customWidth="1"/>
    <col min="2314" max="2314" width="4.7265625" style="1" customWidth="1"/>
    <col min="2315" max="2560" width="9.1796875" style="1"/>
    <col min="2561" max="2561" width="4.7265625" style="1" customWidth="1"/>
    <col min="2562" max="2562" width="6.7265625" style="1" customWidth="1"/>
    <col min="2563" max="2569" width="7.7265625" style="1" customWidth="1"/>
    <col min="2570" max="2570" width="4.7265625" style="1" customWidth="1"/>
    <col min="2571" max="2816" width="9.1796875" style="1"/>
    <col min="2817" max="2817" width="4.7265625" style="1" customWidth="1"/>
    <col min="2818" max="2818" width="6.7265625" style="1" customWidth="1"/>
    <col min="2819" max="2825" width="7.7265625" style="1" customWidth="1"/>
    <col min="2826" max="2826" width="4.7265625" style="1" customWidth="1"/>
    <col min="2827" max="3072" width="9.1796875" style="1"/>
    <col min="3073" max="3073" width="4.7265625" style="1" customWidth="1"/>
    <col min="3074" max="3074" width="6.7265625" style="1" customWidth="1"/>
    <col min="3075" max="3081" width="7.7265625" style="1" customWidth="1"/>
    <col min="3082" max="3082" width="4.7265625" style="1" customWidth="1"/>
    <col min="3083" max="3328" width="9.1796875" style="1"/>
    <col min="3329" max="3329" width="4.7265625" style="1" customWidth="1"/>
    <col min="3330" max="3330" width="6.7265625" style="1" customWidth="1"/>
    <col min="3331" max="3337" width="7.7265625" style="1" customWidth="1"/>
    <col min="3338" max="3338" width="4.7265625" style="1" customWidth="1"/>
    <col min="3339" max="3584" width="9.1796875" style="1"/>
    <col min="3585" max="3585" width="4.7265625" style="1" customWidth="1"/>
    <col min="3586" max="3586" width="6.7265625" style="1" customWidth="1"/>
    <col min="3587" max="3593" width="7.7265625" style="1" customWidth="1"/>
    <col min="3594" max="3594" width="4.7265625" style="1" customWidth="1"/>
    <col min="3595" max="3840" width="9.1796875" style="1"/>
    <col min="3841" max="3841" width="4.7265625" style="1" customWidth="1"/>
    <col min="3842" max="3842" width="6.7265625" style="1" customWidth="1"/>
    <col min="3843" max="3849" width="7.7265625" style="1" customWidth="1"/>
    <col min="3850" max="3850" width="4.7265625" style="1" customWidth="1"/>
    <col min="3851" max="4096" width="9.1796875" style="1"/>
    <col min="4097" max="4097" width="4.7265625" style="1" customWidth="1"/>
    <col min="4098" max="4098" width="6.7265625" style="1" customWidth="1"/>
    <col min="4099" max="4105" width="7.7265625" style="1" customWidth="1"/>
    <col min="4106" max="4106" width="4.7265625" style="1" customWidth="1"/>
    <col min="4107" max="4352" width="9.1796875" style="1"/>
    <col min="4353" max="4353" width="4.7265625" style="1" customWidth="1"/>
    <col min="4354" max="4354" width="6.7265625" style="1" customWidth="1"/>
    <col min="4355" max="4361" width="7.7265625" style="1" customWidth="1"/>
    <col min="4362" max="4362" width="4.7265625" style="1" customWidth="1"/>
    <col min="4363" max="4608" width="9.1796875" style="1"/>
    <col min="4609" max="4609" width="4.7265625" style="1" customWidth="1"/>
    <col min="4610" max="4610" width="6.7265625" style="1" customWidth="1"/>
    <col min="4611" max="4617" width="7.7265625" style="1" customWidth="1"/>
    <col min="4618" max="4618" width="4.7265625" style="1" customWidth="1"/>
    <col min="4619" max="4864" width="9.1796875" style="1"/>
    <col min="4865" max="4865" width="4.7265625" style="1" customWidth="1"/>
    <col min="4866" max="4866" width="6.7265625" style="1" customWidth="1"/>
    <col min="4867" max="4873" width="7.7265625" style="1" customWidth="1"/>
    <col min="4874" max="4874" width="4.7265625" style="1" customWidth="1"/>
    <col min="4875" max="5120" width="9.1796875" style="1"/>
    <col min="5121" max="5121" width="4.7265625" style="1" customWidth="1"/>
    <col min="5122" max="5122" width="6.7265625" style="1" customWidth="1"/>
    <col min="5123" max="5129" width="7.7265625" style="1" customWidth="1"/>
    <col min="5130" max="5130" width="4.7265625" style="1" customWidth="1"/>
    <col min="5131" max="5376" width="9.1796875" style="1"/>
    <col min="5377" max="5377" width="4.7265625" style="1" customWidth="1"/>
    <col min="5378" max="5378" width="6.7265625" style="1" customWidth="1"/>
    <col min="5379" max="5385" width="7.7265625" style="1" customWidth="1"/>
    <col min="5386" max="5386" width="4.7265625" style="1" customWidth="1"/>
    <col min="5387" max="5632" width="9.1796875" style="1"/>
    <col min="5633" max="5633" width="4.7265625" style="1" customWidth="1"/>
    <col min="5634" max="5634" width="6.7265625" style="1" customWidth="1"/>
    <col min="5635" max="5641" width="7.7265625" style="1" customWidth="1"/>
    <col min="5642" max="5642" width="4.7265625" style="1" customWidth="1"/>
    <col min="5643" max="5888" width="9.1796875" style="1"/>
    <col min="5889" max="5889" width="4.7265625" style="1" customWidth="1"/>
    <col min="5890" max="5890" width="6.7265625" style="1" customWidth="1"/>
    <col min="5891" max="5897" width="7.7265625" style="1" customWidth="1"/>
    <col min="5898" max="5898" width="4.7265625" style="1" customWidth="1"/>
    <col min="5899" max="6144" width="9.1796875" style="1"/>
    <col min="6145" max="6145" width="4.7265625" style="1" customWidth="1"/>
    <col min="6146" max="6146" width="6.7265625" style="1" customWidth="1"/>
    <col min="6147" max="6153" width="7.7265625" style="1" customWidth="1"/>
    <col min="6154" max="6154" width="4.7265625" style="1" customWidth="1"/>
    <col min="6155" max="6400" width="9.1796875" style="1"/>
    <col min="6401" max="6401" width="4.7265625" style="1" customWidth="1"/>
    <col min="6402" max="6402" width="6.7265625" style="1" customWidth="1"/>
    <col min="6403" max="6409" width="7.7265625" style="1" customWidth="1"/>
    <col min="6410" max="6410" width="4.7265625" style="1" customWidth="1"/>
    <col min="6411" max="6656" width="9.1796875" style="1"/>
    <col min="6657" max="6657" width="4.7265625" style="1" customWidth="1"/>
    <col min="6658" max="6658" width="6.7265625" style="1" customWidth="1"/>
    <col min="6659" max="6665" width="7.7265625" style="1" customWidth="1"/>
    <col min="6666" max="6666" width="4.7265625" style="1" customWidth="1"/>
    <col min="6667" max="6912" width="9.1796875" style="1"/>
    <col min="6913" max="6913" width="4.7265625" style="1" customWidth="1"/>
    <col min="6914" max="6914" width="6.7265625" style="1" customWidth="1"/>
    <col min="6915" max="6921" width="7.7265625" style="1" customWidth="1"/>
    <col min="6922" max="6922" width="4.7265625" style="1" customWidth="1"/>
    <col min="6923" max="7168" width="9.1796875" style="1"/>
    <col min="7169" max="7169" width="4.7265625" style="1" customWidth="1"/>
    <col min="7170" max="7170" width="6.7265625" style="1" customWidth="1"/>
    <col min="7171" max="7177" width="7.7265625" style="1" customWidth="1"/>
    <col min="7178" max="7178" width="4.7265625" style="1" customWidth="1"/>
    <col min="7179" max="7424" width="9.1796875" style="1"/>
    <col min="7425" max="7425" width="4.7265625" style="1" customWidth="1"/>
    <col min="7426" max="7426" width="6.7265625" style="1" customWidth="1"/>
    <col min="7427" max="7433" width="7.7265625" style="1" customWidth="1"/>
    <col min="7434" max="7434" width="4.7265625" style="1" customWidth="1"/>
    <col min="7435" max="7680" width="9.1796875" style="1"/>
    <col min="7681" max="7681" width="4.7265625" style="1" customWidth="1"/>
    <col min="7682" max="7682" width="6.7265625" style="1" customWidth="1"/>
    <col min="7683" max="7689" width="7.7265625" style="1" customWidth="1"/>
    <col min="7690" max="7690" width="4.7265625" style="1" customWidth="1"/>
    <col min="7691" max="7936" width="9.1796875" style="1"/>
    <col min="7937" max="7937" width="4.7265625" style="1" customWidth="1"/>
    <col min="7938" max="7938" width="6.7265625" style="1" customWidth="1"/>
    <col min="7939" max="7945" width="7.7265625" style="1" customWidth="1"/>
    <col min="7946" max="7946" width="4.7265625" style="1" customWidth="1"/>
    <col min="7947" max="8192" width="9.1796875" style="1"/>
    <col min="8193" max="8193" width="4.7265625" style="1" customWidth="1"/>
    <col min="8194" max="8194" width="6.7265625" style="1" customWidth="1"/>
    <col min="8195" max="8201" width="7.7265625" style="1" customWidth="1"/>
    <col min="8202" max="8202" width="4.7265625" style="1" customWidth="1"/>
    <col min="8203" max="8448" width="9.1796875" style="1"/>
    <col min="8449" max="8449" width="4.7265625" style="1" customWidth="1"/>
    <col min="8450" max="8450" width="6.7265625" style="1" customWidth="1"/>
    <col min="8451" max="8457" width="7.7265625" style="1" customWidth="1"/>
    <col min="8458" max="8458" width="4.7265625" style="1" customWidth="1"/>
    <col min="8459" max="8704" width="9.1796875" style="1"/>
    <col min="8705" max="8705" width="4.7265625" style="1" customWidth="1"/>
    <col min="8706" max="8706" width="6.7265625" style="1" customWidth="1"/>
    <col min="8707" max="8713" width="7.7265625" style="1" customWidth="1"/>
    <col min="8714" max="8714" width="4.7265625" style="1" customWidth="1"/>
    <col min="8715" max="8960" width="9.1796875" style="1"/>
    <col min="8961" max="8961" width="4.7265625" style="1" customWidth="1"/>
    <col min="8962" max="8962" width="6.7265625" style="1" customWidth="1"/>
    <col min="8963" max="8969" width="7.7265625" style="1" customWidth="1"/>
    <col min="8970" max="8970" width="4.7265625" style="1" customWidth="1"/>
    <col min="8971" max="9216" width="9.1796875" style="1"/>
    <col min="9217" max="9217" width="4.7265625" style="1" customWidth="1"/>
    <col min="9218" max="9218" width="6.7265625" style="1" customWidth="1"/>
    <col min="9219" max="9225" width="7.7265625" style="1" customWidth="1"/>
    <col min="9226" max="9226" width="4.7265625" style="1" customWidth="1"/>
    <col min="9227" max="9472" width="9.1796875" style="1"/>
    <col min="9473" max="9473" width="4.7265625" style="1" customWidth="1"/>
    <col min="9474" max="9474" width="6.7265625" style="1" customWidth="1"/>
    <col min="9475" max="9481" width="7.7265625" style="1" customWidth="1"/>
    <col min="9482" max="9482" width="4.7265625" style="1" customWidth="1"/>
    <col min="9483" max="9728" width="9.1796875" style="1"/>
    <col min="9729" max="9729" width="4.7265625" style="1" customWidth="1"/>
    <col min="9730" max="9730" width="6.7265625" style="1" customWidth="1"/>
    <col min="9731" max="9737" width="7.7265625" style="1" customWidth="1"/>
    <col min="9738" max="9738" width="4.7265625" style="1" customWidth="1"/>
    <col min="9739" max="9984" width="9.1796875" style="1"/>
    <col min="9985" max="9985" width="4.7265625" style="1" customWidth="1"/>
    <col min="9986" max="9986" width="6.7265625" style="1" customWidth="1"/>
    <col min="9987" max="9993" width="7.7265625" style="1" customWidth="1"/>
    <col min="9994" max="9994" width="4.7265625" style="1" customWidth="1"/>
    <col min="9995" max="10240" width="9.1796875" style="1"/>
    <col min="10241" max="10241" width="4.7265625" style="1" customWidth="1"/>
    <col min="10242" max="10242" width="6.7265625" style="1" customWidth="1"/>
    <col min="10243" max="10249" width="7.7265625" style="1" customWidth="1"/>
    <col min="10250" max="10250" width="4.7265625" style="1" customWidth="1"/>
    <col min="10251" max="10496" width="9.1796875" style="1"/>
    <col min="10497" max="10497" width="4.7265625" style="1" customWidth="1"/>
    <col min="10498" max="10498" width="6.7265625" style="1" customWidth="1"/>
    <col min="10499" max="10505" width="7.7265625" style="1" customWidth="1"/>
    <col min="10506" max="10506" width="4.7265625" style="1" customWidth="1"/>
    <col min="10507" max="10752" width="9.1796875" style="1"/>
    <col min="10753" max="10753" width="4.7265625" style="1" customWidth="1"/>
    <col min="10754" max="10754" width="6.7265625" style="1" customWidth="1"/>
    <col min="10755" max="10761" width="7.7265625" style="1" customWidth="1"/>
    <col min="10762" max="10762" width="4.7265625" style="1" customWidth="1"/>
    <col min="10763" max="11008" width="9.1796875" style="1"/>
    <col min="11009" max="11009" width="4.7265625" style="1" customWidth="1"/>
    <col min="11010" max="11010" width="6.7265625" style="1" customWidth="1"/>
    <col min="11011" max="11017" width="7.7265625" style="1" customWidth="1"/>
    <col min="11018" max="11018" width="4.7265625" style="1" customWidth="1"/>
    <col min="11019" max="11264" width="9.1796875" style="1"/>
    <col min="11265" max="11265" width="4.7265625" style="1" customWidth="1"/>
    <col min="11266" max="11266" width="6.7265625" style="1" customWidth="1"/>
    <col min="11267" max="11273" width="7.7265625" style="1" customWidth="1"/>
    <col min="11274" max="11274" width="4.7265625" style="1" customWidth="1"/>
    <col min="11275" max="11520" width="9.1796875" style="1"/>
    <col min="11521" max="11521" width="4.7265625" style="1" customWidth="1"/>
    <col min="11522" max="11522" width="6.7265625" style="1" customWidth="1"/>
    <col min="11523" max="11529" width="7.7265625" style="1" customWidth="1"/>
    <col min="11530" max="11530" width="4.7265625" style="1" customWidth="1"/>
    <col min="11531" max="11776" width="9.1796875" style="1"/>
    <col min="11777" max="11777" width="4.7265625" style="1" customWidth="1"/>
    <col min="11778" max="11778" width="6.7265625" style="1" customWidth="1"/>
    <col min="11779" max="11785" width="7.7265625" style="1" customWidth="1"/>
    <col min="11786" max="11786" width="4.7265625" style="1" customWidth="1"/>
    <col min="11787" max="12032" width="9.1796875" style="1"/>
    <col min="12033" max="12033" width="4.7265625" style="1" customWidth="1"/>
    <col min="12034" max="12034" width="6.7265625" style="1" customWidth="1"/>
    <col min="12035" max="12041" width="7.7265625" style="1" customWidth="1"/>
    <col min="12042" max="12042" width="4.7265625" style="1" customWidth="1"/>
    <col min="12043" max="12288" width="9.1796875" style="1"/>
    <col min="12289" max="12289" width="4.7265625" style="1" customWidth="1"/>
    <col min="12290" max="12290" width="6.7265625" style="1" customWidth="1"/>
    <col min="12291" max="12297" width="7.7265625" style="1" customWidth="1"/>
    <col min="12298" max="12298" width="4.7265625" style="1" customWidth="1"/>
    <col min="12299" max="12544" width="9.1796875" style="1"/>
    <col min="12545" max="12545" width="4.7265625" style="1" customWidth="1"/>
    <col min="12546" max="12546" width="6.7265625" style="1" customWidth="1"/>
    <col min="12547" max="12553" width="7.7265625" style="1" customWidth="1"/>
    <col min="12554" max="12554" width="4.7265625" style="1" customWidth="1"/>
    <col min="12555" max="12800" width="9.1796875" style="1"/>
    <col min="12801" max="12801" width="4.7265625" style="1" customWidth="1"/>
    <col min="12802" max="12802" width="6.7265625" style="1" customWidth="1"/>
    <col min="12803" max="12809" width="7.7265625" style="1" customWidth="1"/>
    <col min="12810" max="12810" width="4.7265625" style="1" customWidth="1"/>
    <col min="12811" max="13056" width="9.1796875" style="1"/>
    <col min="13057" max="13057" width="4.7265625" style="1" customWidth="1"/>
    <col min="13058" max="13058" width="6.7265625" style="1" customWidth="1"/>
    <col min="13059" max="13065" width="7.7265625" style="1" customWidth="1"/>
    <col min="13066" max="13066" width="4.7265625" style="1" customWidth="1"/>
    <col min="13067" max="13312" width="9.1796875" style="1"/>
    <col min="13313" max="13313" width="4.7265625" style="1" customWidth="1"/>
    <col min="13314" max="13314" width="6.7265625" style="1" customWidth="1"/>
    <col min="13315" max="13321" width="7.7265625" style="1" customWidth="1"/>
    <col min="13322" max="13322" width="4.7265625" style="1" customWidth="1"/>
    <col min="13323" max="13568" width="9.1796875" style="1"/>
    <col min="13569" max="13569" width="4.7265625" style="1" customWidth="1"/>
    <col min="13570" max="13570" width="6.7265625" style="1" customWidth="1"/>
    <col min="13571" max="13577" width="7.7265625" style="1" customWidth="1"/>
    <col min="13578" max="13578" width="4.7265625" style="1" customWidth="1"/>
    <col min="13579" max="13824" width="9.1796875" style="1"/>
    <col min="13825" max="13825" width="4.7265625" style="1" customWidth="1"/>
    <col min="13826" max="13826" width="6.7265625" style="1" customWidth="1"/>
    <col min="13827" max="13833" width="7.7265625" style="1" customWidth="1"/>
    <col min="13834" max="13834" width="4.7265625" style="1" customWidth="1"/>
    <col min="13835" max="14080" width="9.1796875" style="1"/>
    <col min="14081" max="14081" width="4.7265625" style="1" customWidth="1"/>
    <col min="14082" max="14082" width="6.7265625" style="1" customWidth="1"/>
    <col min="14083" max="14089" width="7.7265625" style="1" customWidth="1"/>
    <col min="14090" max="14090" width="4.7265625" style="1" customWidth="1"/>
    <col min="14091" max="14336" width="9.1796875" style="1"/>
    <col min="14337" max="14337" width="4.7265625" style="1" customWidth="1"/>
    <col min="14338" max="14338" width="6.7265625" style="1" customWidth="1"/>
    <col min="14339" max="14345" width="7.7265625" style="1" customWidth="1"/>
    <col min="14346" max="14346" width="4.7265625" style="1" customWidth="1"/>
    <col min="14347" max="14592" width="9.1796875" style="1"/>
    <col min="14593" max="14593" width="4.7265625" style="1" customWidth="1"/>
    <col min="14594" max="14594" width="6.7265625" style="1" customWidth="1"/>
    <col min="14595" max="14601" width="7.7265625" style="1" customWidth="1"/>
    <col min="14602" max="14602" width="4.7265625" style="1" customWidth="1"/>
    <col min="14603" max="14848" width="9.1796875" style="1"/>
    <col min="14849" max="14849" width="4.7265625" style="1" customWidth="1"/>
    <col min="14850" max="14850" width="6.7265625" style="1" customWidth="1"/>
    <col min="14851" max="14857" width="7.7265625" style="1" customWidth="1"/>
    <col min="14858" max="14858" width="4.7265625" style="1" customWidth="1"/>
    <col min="14859" max="15104" width="9.1796875" style="1"/>
    <col min="15105" max="15105" width="4.7265625" style="1" customWidth="1"/>
    <col min="15106" max="15106" width="6.7265625" style="1" customWidth="1"/>
    <col min="15107" max="15113" width="7.7265625" style="1" customWidth="1"/>
    <col min="15114" max="15114" width="4.7265625" style="1" customWidth="1"/>
    <col min="15115" max="15360" width="9.1796875" style="1"/>
    <col min="15361" max="15361" width="4.7265625" style="1" customWidth="1"/>
    <col min="15362" max="15362" width="6.7265625" style="1" customWidth="1"/>
    <col min="15363" max="15369" width="7.7265625" style="1" customWidth="1"/>
    <col min="15370" max="15370" width="4.7265625" style="1" customWidth="1"/>
    <col min="15371" max="15616" width="9.1796875" style="1"/>
    <col min="15617" max="15617" width="4.7265625" style="1" customWidth="1"/>
    <col min="15618" max="15618" width="6.7265625" style="1" customWidth="1"/>
    <col min="15619" max="15625" width="7.7265625" style="1" customWidth="1"/>
    <col min="15626" max="15626" width="4.7265625" style="1" customWidth="1"/>
    <col min="15627" max="15872" width="9.1796875" style="1"/>
    <col min="15873" max="15873" width="4.7265625" style="1" customWidth="1"/>
    <col min="15874" max="15874" width="6.7265625" style="1" customWidth="1"/>
    <col min="15875" max="15881" width="7.7265625" style="1" customWidth="1"/>
    <col min="15882" max="15882" width="4.7265625" style="1" customWidth="1"/>
    <col min="15883" max="16128" width="9.1796875" style="1"/>
    <col min="16129" max="16129" width="4.7265625" style="1" customWidth="1"/>
    <col min="16130" max="16130" width="6.7265625" style="1" customWidth="1"/>
    <col min="16131" max="16137" width="7.7265625" style="1" customWidth="1"/>
    <col min="16138" max="16138" width="4.7265625" style="1" customWidth="1"/>
    <col min="16139" max="16384" width="9.1796875" style="1"/>
  </cols>
  <sheetData>
    <row r="1" spans="2:10" ht="6" customHeight="1"/>
    <row r="2" spans="2:10" ht="13">
      <c r="J2" s="3" t="str">
        <f>'UPS WW Expedited (EXPT)'!R2</f>
        <v>2023 Rates</v>
      </c>
    </row>
    <row r="3" spans="2:10" ht="25">
      <c r="B3" s="4" t="s">
        <v>0</v>
      </c>
      <c r="C3" s="4"/>
      <c r="E3" s="4"/>
      <c r="H3" s="5"/>
    </row>
    <row r="4" spans="2:10" ht="12.75" customHeight="1">
      <c r="B4" s="4"/>
      <c r="C4" s="4"/>
      <c r="E4" s="4"/>
      <c r="H4" s="5"/>
    </row>
    <row r="5" spans="2:10" ht="33">
      <c r="B5" s="6" t="s">
        <v>40</v>
      </c>
      <c r="C5" s="7"/>
      <c r="D5" s="7"/>
      <c r="E5" s="7"/>
      <c r="F5" s="7"/>
      <c r="G5" s="7"/>
      <c r="H5" s="8"/>
      <c r="I5" s="7"/>
    </row>
    <row r="6" spans="2:10" ht="12.75" customHeight="1">
      <c r="B6" s="9"/>
      <c r="C6" s="7"/>
      <c r="D6" s="7"/>
      <c r="E6" s="7"/>
      <c r="F6" s="7"/>
      <c r="G6" s="7"/>
      <c r="H6" s="8"/>
      <c r="I6" s="7"/>
    </row>
    <row r="7" spans="2:10" ht="12.75" customHeight="1">
      <c r="B7" s="6"/>
      <c r="C7" s="7"/>
      <c r="D7" s="7"/>
      <c r="E7" s="7"/>
      <c r="F7" s="7"/>
      <c r="G7" s="7"/>
      <c r="H7" s="8"/>
      <c r="I7" s="7"/>
    </row>
    <row r="8" spans="2:10" ht="12.75" customHeight="1">
      <c r="B8" s="8"/>
      <c r="C8" s="7"/>
      <c r="D8" s="7"/>
      <c r="E8" s="7"/>
      <c r="F8" s="7"/>
      <c r="G8" s="7"/>
      <c r="H8" s="8"/>
      <c r="I8" s="7"/>
    </row>
    <row r="9" spans="2:10" s="90" customFormat="1">
      <c r="B9" s="87" t="s">
        <v>3</v>
      </c>
      <c r="C9" s="88">
        <v>51</v>
      </c>
      <c r="D9" s="88">
        <v>52</v>
      </c>
      <c r="E9" s="88">
        <v>53</v>
      </c>
      <c r="F9" s="89" t="s">
        <v>41</v>
      </c>
      <c r="G9" s="89" t="s">
        <v>42</v>
      </c>
      <c r="H9" s="89" t="s">
        <v>43</v>
      </c>
      <c r="I9" s="1"/>
    </row>
    <row r="10" spans="2:10" s="16" customFormat="1" ht="12.75" customHeight="1">
      <c r="B10" s="13" t="s">
        <v>9</v>
      </c>
      <c r="C10" s="91">
        <v>24.01</v>
      </c>
      <c r="D10" s="91">
        <v>24.07</v>
      </c>
      <c r="E10" s="91">
        <v>24.080000000000002</v>
      </c>
      <c r="F10" s="91">
        <v>38.1</v>
      </c>
      <c r="G10" s="91">
        <v>38.340000000000003</v>
      </c>
      <c r="H10" s="92">
        <v>38.39</v>
      </c>
      <c r="I10" s="1"/>
    </row>
    <row r="11" spans="2:10" s="25" customFormat="1" ht="12.75" customHeight="1">
      <c r="B11" s="22">
        <v>2</v>
      </c>
      <c r="C11" s="93">
        <v>25.96</v>
      </c>
      <c r="D11" s="93">
        <v>26.01</v>
      </c>
      <c r="E11" s="93">
        <v>26.04</v>
      </c>
      <c r="F11" s="93">
        <v>40.07</v>
      </c>
      <c r="G11" s="93">
        <v>40.33</v>
      </c>
      <c r="H11" s="94">
        <v>40.380000000000003</v>
      </c>
      <c r="I11" s="1"/>
    </row>
    <row r="12" spans="2:10" s="25" customFormat="1" ht="12.75" customHeight="1">
      <c r="B12" s="22">
        <v>3</v>
      </c>
      <c r="C12" s="93">
        <v>26.78</v>
      </c>
      <c r="D12" s="93">
        <v>26.82</v>
      </c>
      <c r="E12" s="93">
        <v>26.94</v>
      </c>
      <c r="F12" s="93">
        <v>42</v>
      </c>
      <c r="G12" s="93">
        <v>42.28</v>
      </c>
      <c r="H12" s="94">
        <v>42.34</v>
      </c>
      <c r="I12" s="1"/>
    </row>
    <row r="13" spans="2:10" s="25" customFormat="1" ht="12.75" customHeight="1">
      <c r="B13" s="22">
        <v>4</v>
      </c>
      <c r="C13" s="93">
        <v>28.67</v>
      </c>
      <c r="D13" s="93">
        <v>28.740000000000002</v>
      </c>
      <c r="E13" s="93">
        <v>28.76</v>
      </c>
      <c r="F13" s="93">
        <v>44.28</v>
      </c>
      <c r="G13" s="93">
        <v>44.56</v>
      </c>
      <c r="H13" s="94">
        <v>44.62</v>
      </c>
      <c r="I13" s="1"/>
    </row>
    <row r="14" spans="2:10" s="25" customFormat="1" ht="12.75" customHeight="1">
      <c r="B14" s="26">
        <v>5</v>
      </c>
      <c r="C14" s="95">
        <v>30.41</v>
      </c>
      <c r="D14" s="95">
        <v>30.47</v>
      </c>
      <c r="E14" s="95">
        <v>30.5</v>
      </c>
      <c r="F14" s="95">
        <v>44.910000000000004</v>
      </c>
      <c r="G14" s="95">
        <v>45.14</v>
      </c>
      <c r="H14" s="96">
        <v>45.27</v>
      </c>
      <c r="I14" s="1"/>
    </row>
    <row r="15" spans="2:10" s="25" customFormat="1" ht="12.75" customHeight="1">
      <c r="B15" s="29">
        <v>6</v>
      </c>
      <c r="C15" s="97">
        <v>31.96</v>
      </c>
      <c r="D15" s="97">
        <v>32.18</v>
      </c>
      <c r="E15" s="98">
        <v>32.28</v>
      </c>
      <c r="F15" s="98">
        <v>47.03</v>
      </c>
      <c r="G15" s="98">
        <v>47.69</v>
      </c>
      <c r="H15" s="99">
        <v>47.76</v>
      </c>
      <c r="I15" s="1"/>
    </row>
    <row r="16" spans="2:10" s="25" customFormat="1" ht="12.75" customHeight="1">
      <c r="B16" s="29">
        <v>7</v>
      </c>
      <c r="C16" s="97">
        <v>33.43</v>
      </c>
      <c r="D16" s="97">
        <v>33.660000000000004</v>
      </c>
      <c r="E16" s="98">
        <v>33.76</v>
      </c>
      <c r="F16" s="98">
        <v>47.78</v>
      </c>
      <c r="G16" s="98">
        <v>48.45</v>
      </c>
      <c r="H16" s="99">
        <v>48.51</v>
      </c>
      <c r="I16" s="1"/>
    </row>
    <row r="17" spans="2:9" s="25" customFormat="1" ht="12.75" customHeight="1">
      <c r="B17" s="29">
        <v>8</v>
      </c>
      <c r="C17" s="97">
        <v>34.96</v>
      </c>
      <c r="D17" s="97">
        <v>35.19</v>
      </c>
      <c r="E17" s="98">
        <v>35.31</v>
      </c>
      <c r="F17" s="98">
        <v>49.49</v>
      </c>
      <c r="G17" s="98">
        <v>50.18</v>
      </c>
      <c r="H17" s="99">
        <v>50.26</v>
      </c>
      <c r="I17" s="1"/>
    </row>
    <row r="18" spans="2:9" s="25" customFormat="1" ht="12.75" customHeight="1">
      <c r="B18" s="29">
        <v>9</v>
      </c>
      <c r="C18" s="97">
        <v>36.4</v>
      </c>
      <c r="D18" s="97">
        <v>36.65</v>
      </c>
      <c r="E18" s="98">
        <v>36.76</v>
      </c>
      <c r="F18" s="98">
        <v>50.15</v>
      </c>
      <c r="G18" s="98">
        <v>50.85</v>
      </c>
      <c r="H18" s="99">
        <v>50.910000000000004</v>
      </c>
      <c r="I18" s="1"/>
    </row>
    <row r="19" spans="2:9" s="25" customFormat="1" ht="12.75" customHeight="1">
      <c r="B19" s="32">
        <v>10</v>
      </c>
      <c r="C19" s="100">
        <v>37.92</v>
      </c>
      <c r="D19" s="100">
        <v>38.18</v>
      </c>
      <c r="E19" s="101">
        <v>38.300000000000004</v>
      </c>
      <c r="F19" s="101">
        <v>51.77</v>
      </c>
      <c r="G19" s="101">
        <v>52.5</v>
      </c>
      <c r="H19" s="102">
        <v>52.57</v>
      </c>
      <c r="I19" s="1"/>
    </row>
    <row r="20" spans="2:9" s="25" customFormat="1" ht="12.75" customHeight="1">
      <c r="B20" s="22">
        <v>11</v>
      </c>
      <c r="C20" s="93">
        <v>40.22</v>
      </c>
      <c r="D20" s="93">
        <v>40.660000000000004</v>
      </c>
      <c r="E20" s="93">
        <v>41.38</v>
      </c>
      <c r="F20" s="93">
        <v>55.980000000000004</v>
      </c>
      <c r="G20" s="93">
        <v>56.89</v>
      </c>
      <c r="H20" s="94">
        <v>56.96</v>
      </c>
      <c r="I20" s="1"/>
    </row>
    <row r="21" spans="2:9" s="25" customFormat="1" ht="12.75" customHeight="1">
      <c r="B21" s="22">
        <v>12</v>
      </c>
      <c r="C21" s="93">
        <v>41.56</v>
      </c>
      <c r="D21" s="93">
        <v>42.050000000000004</v>
      </c>
      <c r="E21" s="93">
        <v>42.79</v>
      </c>
      <c r="F21" s="93">
        <v>57.53</v>
      </c>
      <c r="G21" s="93">
        <v>58.44</v>
      </c>
      <c r="H21" s="94">
        <v>58.53</v>
      </c>
      <c r="I21" s="1"/>
    </row>
    <row r="22" spans="2:9" s="25" customFormat="1" ht="12.75" customHeight="1">
      <c r="B22" s="22">
        <v>13</v>
      </c>
      <c r="C22" s="93">
        <v>43.22</v>
      </c>
      <c r="D22" s="93">
        <v>43.74</v>
      </c>
      <c r="E22" s="93">
        <v>44.5</v>
      </c>
      <c r="F22" s="93">
        <v>58.96</v>
      </c>
      <c r="G22" s="93">
        <v>60.31</v>
      </c>
      <c r="H22" s="94">
        <v>60.410000000000004</v>
      </c>
      <c r="I22" s="1"/>
    </row>
    <row r="23" spans="2:9" s="25" customFormat="1" ht="12.75" customHeight="1">
      <c r="B23" s="22">
        <v>14</v>
      </c>
      <c r="C23" s="93">
        <v>43.85</v>
      </c>
      <c r="D23" s="93">
        <v>44.37</v>
      </c>
      <c r="E23" s="93">
        <v>45.14</v>
      </c>
      <c r="F23" s="93">
        <v>59.65</v>
      </c>
      <c r="G23" s="93">
        <v>61</v>
      </c>
      <c r="H23" s="94">
        <v>61.08</v>
      </c>
      <c r="I23" s="1"/>
    </row>
    <row r="24" spans="2:9" s="25" customFormat="1" ht="12.75" customHeight="1">
      <c r="B24" s="26">
        <v>15</v>
      </c>
      <c r="C24" s="95">
        <v>44.47</v>
      </c>
      <c r="D24" s="95">
        <v>45</v>
      </c>
      <c r="E24" s="95">
        <v>45.95</v>
      </c>
      <c r="F24" s="95">
        <v>60.49</v>
      </c>
      <c r="G24" s="95">
        <v>61.61</v>
      </c>
      <c r="H24" s="96">
        <v>61.68</v>
      </c>
      <c r="I24" s="1"/>
    </row>
    <row r="25" spans="2:9" s="25" customFormat="1" ht="12.75" customHeight="1">
      <c r="B25" s="29">
        <v>16</v>
      </c>
      <c r="C25" s="97">
        <v>45.95</v>
      </c>
      <c r="D25" s="97">
        <v>46.5</v>
      </c>
      <c r="E25" s="98">
        <v>46.61</v>
      </c>
      <c r="F25" s="98">
        <v>62.57</v>
      </c>
      <c r="G25" s="98">
        <v>63.57</v>
      </c>
      <c r="H25" s="99">
        <v>63.96</v>
      </c>
      <c r="I25" s="1"/>
    </row>
    <row r="26" spans="2:9" s="25" customFormat="1" ht="12.75" customHeight="1">
      <c r="B26" s="29">
        <v>17</v>
      </c>
      <c r="C26" s="97">
        <v>47.160000000000004</v>
      </c>
      <c r="D26" s="97">
        <v>47.72</v>
      </c>
      <c r="E26" s="98">
        <v>47.76</v>
      </c>
      <c r="F26" s="98">
        <v>64.34</v>
      </c>
      <c r="G26" s="98">
        <v>65.36</v>
      </c>
      <c r="H26" s="99">
        <v>65.87</v>
      </c>
      <c r="I26" s="1"/>
    </row>
    <row r="27" spans="2:9" s="25" customFormat="1" ht="12.75" customHeight="1">
      <c r="B27" s="29">
        <v>18</v>
      </c>
      <c r="C27" s="97">
        <v>48.86</v>
      </c>
      <c r="D27" s="97">
        <v>49.43</v>
      </c>
      <c r="E27" s="98">
        <v>49.54</v>
      </c>
      <c r="F27" s="98">
        <v>66.25</v>
      </c>
      <c r="G27" s="98">
        <v>67.320000000000007</v>
      </c>
      <c r="H27" s="99">
        <v>67.66</v>
      </c>
      <c r="I27" s="1"/>
    </row>
    <row r="28" spans="2:9" s="25" customFormat="1" ht="12.75" customHeight="1">
      <c r="B28" s="29">
        <v>19</v>
      </c>
      <c r="C28" s="97">
        <v>50.39</v>
      </c>
      <c r="D28" s="97">
        <v>50.980000000000004</v>
      </c>
      <c r="E28" s="98">
        <v>51.09</v>
      </c>
      <c r="F28" s="98">
        <v>68.180000000000007</v>
      </c>
      <c r="G28" s="98">
        <v>69.260000000000005</v>
      </c>
      <c r="H28" s="99">
        <v>69.72</v>
      </c>
      <c r="I28" s="1"/>
    </row>
    <row r="29" spans="2:9" s="25" customFormat="1" ht="12.75" customHeight="1">
      <c r="B29" s="32">
        <v>20</v>
      </c>
      <c r="C29" s="100">
        <v>51.63</v>
      </c>
      <c r="D29" s="100">
        <v>52.24</v>
      </c>
      <c r="E29" s="101">
        <v>52.34</v>
      </c>
      <c r="F29" s="101">
        <v>70.040000000000006</v>
      </c>
      <c r="G29" s="101">
        <v>71.150000000000006</v>
      </c>
      <c r="H29" s="102">
        <v>71.52</v>
      </c>
      <c r="I29" s="1"/>
    </row>
    <row r="30" spans="2:9" s="25" customFormat="1" ht="12.75" customHeight="1">
      <c r="B30" s="22">
        <v>21</v>
      </c>
      <c r="C30" s="93">
        <v>53.01</v>
      </c>
      <c r="D30" s="93">
        <v>53.51</v>
      </c>
      <c r="E30" s="93">
        <v>53.72</v>
      </c>
      <c r="F30" s="93">
        <v>71.94</v>
      </c>
      <c r="G30" s="93">
        <v>73.11</v>
      </c>
      <c r="H30" s="94">
        <v>73.210000000000008</v>
      </c>
      <c r="I30" s="1"/>
    </row>
    <row r="31" spans="2:9" s="25" customFormat="1" ht="12.75" customHeight="1">
      <c r="B31" s="22">
        <v>22</v>
      </c>
      <c r="C31" s="93">
        <v>54.59</v>
      </c>
      <c r="D31" s="93">
        <v>55.13</v>
      </c>
      <c r="E31" s="93">
        <v>55.33</v>
      </c>
      <c r="F31" s="93">
        <v>74.040000000000006</v>
      </c>
      <c r="G31" s="93">
        <v>75.22</v>
      </c>
      <c r="H31" s="94">
        <v>75.41</v>
      </c>
      <c r="I31" s="1"/>
    </row>
    <row r="32" spans="2:9" s="25" customFormat="1" ht="12.75" customHeight="1">
      <c r="B32" s="22">
        <v>23</v>
      </c>
      <c r="C32" s="93">
        <v>55.93</v>
      </c>
      <c r="D32" s="93">
        <v>56.49</v>
      </c>
      <c r="E32" s="93">
        <v>56.5</v>
      </c>
      <c r="F32" s="93">
        <v>75.89</v>
      </c>
      <c r="G32" s="93">
        <v>77.09</v>
      </c>
      <c r="H32" s="94">
        <v>77.210000000000008</v>
      </c>
      <c r="I32" s="1"/>
    </row>
    <row r="33" spans="2:9" s="25" customFormat="1" ht="12.75" customHeight="1">
      <c r="B33" s="22">
        <v>24</v>
      </c>
      <c r="C33" s="93">
        <v>57.38</v>
      </c>
      <c r="D33" s="93">
        <v>57.94</v>
      </c>
      <c r="E33" s="93">
        <v>58.01</v>
      </c>
      <c r="F33" s="93">
        <v>77.710000000000008</v>
      </c>
      <c r="G33" s="93">
        <v>78.98</v>
      </c>
      <c r="H33" s="94">
        <v>79.100000000000009</v>
      </c>
      <c r="I33" s="1"/>
    </row>
    <row r="34" spans="2:9" s="25" customFormat="1" ht="12.75" customHeight="1">
      <c r="B34" s="26">
        <v>25</v>
      </c>
      <c r="C34" s="95">
        <v>58.49</v>
      </c>
      <c r="D34" s="95">
        <v>59.07</v>
      </c>
      <c r="E34" s="95">
        <v>59.120000000000005</v>
      </c>
      <c r="F34" s="95">
        <v>79.58</v>
      </c>
      <c r="G34" s="95">
        <v>80.87</v>
      </c>
      <c r="H34" s="96">
        <v>80.98</v>
      </c>
      <c r="I34" s="1"/>
    </row>
    <row r="35" spans="2:9" s="25" customFormat="1" ht="12.75" customHeight="1">
      <c r="B35" s="29">
        <v>26</v>
      </c>
      <c r="C35" s="97">
        <v>59.870000000000005</v>
      </c>
      <c r="D35" s="97">
        <v>60.45</v>
      </c>
      <c r="E35" s="98">
        <v>60.47</v>
      </c>
      <c r="F35" s="98">
        <v>81.8</v>
      </c>
      <c r="G35" s="98">
        <v>83.11</v>
      </c>
      <c r="H35" s="99">
        <v>83.23</v>
      </c>
      <c r="I35" s="1"/>
    </row>
    <row r="36" spans="2:9" s="25" customFormat="1" ht="12.75" customHeight="1">
      <c r="B36" s="29">
        <v>27</v>
      </c>
      <c r="C36" s="97">
        <v>61.550000000000004</v>
      </c>
      <c r="D36" s="97">
        <v>62.160000000000004</v>
      </c>
      <c r="E36" s="98">
        <v>62.2</v>
      </c>
      <c r="F36" s="98">
        <v>83.79</v>
      </c>
      <c r="G36" s="98">
        <v>85.14</v>
      </c>
      <c r="H36" s="99">
        <v>85.25</v>
      </c>
      <c r="I36" s="1"/>
    </row>
    <row r="37" spans="2:9" s="25" customFormat="1" ht="12.75" customHeight="1">
      <c r="B37" s="29">
        <v>28</v>
      </c>
      <c r="C37" s="97">
        <v>63.02</v>
      </c>
      <c r="D37" s="97">
        <v>63.64</v>
      </c>
      <c r="E37" s="98">
        <v>63.68</v>
      </c>
      <c r="F37" s="98">
        <v>85.87</v>
      </c>
      <c r="G37" s="98">
        <v>87.23</v>
      </c>
      <c r="H37" s="99">
        <v>87.36</v>
      </c>
      <c r="I37" s="1"/>
    </row>
    <row r="38" spans="2:9" ht="12.75" customHeight="1">
      <c r="B38" s="29">
        <v>29</v>
      </c>
      <c r="C38" s="97">
        <v>64.5</v>
      </c>
      <c r="D38" s="97">
        <v>65.11</v>
      </c>
      <c r="E38" s="98">
        <v>65.12</v>
      </c>
      <c r="F38" s="98">
        <v>87.850000000000009</v>
      </c>
      <c r="G38" s="98">
        <v>89.28</v>
      </c>
      <c r="H38" s="99">
        <v>89.38</v>
      </c>
    </row>
    <row r="39" spans="2:9" ht="12.75" customHeight="1">
      <c r="B39" s="32">
        <v>30</v>
      </c>
      <c r="C39" s="100">
        <v>65.94</v>
      </c>
      <c r="D39" s="100">
        <v>66.599999999999994</v>
      </c>
      <c r="E39" s="101">
        <v>66.72</v>
      </c>
      <c r="F39" s="101">
        <v>89.850000000000009</v>
      </c>
      <c r="G39" s="101">
        <v>91.31</v>
      </c>
      <c r="H39" s="102">
        <v>91.43</v>
      </c>
    </row>
    <row r="40" spans="2:9" ht="12.75" customHeight="1">
      <c r="B40" s="22">
        <v>31</v>
      </c>
      <c r="C40" s="93">
        <v>67.19</v>
      </c>
      <c r="D40" s="93">
        <v>67.849999999999994</v>
      </c>
      <c r="E40" s="93">
        <v>68.260000000000005</v>
      </c>
      <c r="F40" s="93">
        <v>92.02</v>
      </c>
      <c r="G40" s="93">
        <v>93.5</v>
      </c>
      <c r="H40" s="94">
        <v>93.61</v>
      </c>
    </row>
    <row r="41" spans="2:9" ht="12.75" customHeight="1">
      <c r="B41" s="22">
        <v>32</v>
      </c>
      <c r="C41" s="93">
        <v>68.64</v>
      </c>
      <c r="D41" s="93">
        <v>69.31</v>
      </c>
      <c r="E41" s="93">
        <v>69.66</v>
      </c>
      <c r="F41" s="93">
        <v>94.06</v>
      </c>
      <c r="G41" s="93">
        <v>95.58</v>
      </c>
      <c r="H41" s="94">
        <v>95.72</v>
      </c>
    </row>
    <row r="42" spans="2:9" ht="12.75" customHeight="1">
      <c r="B42" s="22">
        <v>33</v>
      </c>
      <c r="C42" s="93">
        <v>70.33</v>
      </c>
      <c r="D42" s="93">
        <v>71.040000000000006</v>
      </c>
      <c r="E42" s="93">
        <v>71.290000000000006</v>
      </c>
      <c r="F42" s="93">
        <v>96.08</v>
      </c>
      <c r="G42" s="93">
        <v>97.62</v>
      </c>
      <c r="H42" s="94">
        <v>97.77</v>
      </c>
    </row>
    <row r="43" spans="2:9" ht="12.75" customHeight="1">
      <c r="B43" s="22">
        <v>34</v>
      </c>
      <c r="C43" s="93">
        <v>71.66</v>
      </c>
      <c r="D43" s="93">
        <v>72.36</v>
      </c>
      <c r="E43" s="93">
        <v>72.59</v>
      </c>
      <c r="F43" s="93">
        <v>98.09</v>
      </c>
      <c r="G43" s="93">
        <v>99.65</v>
      </c>
      <c r="H43" s="94">
        <v>99.8</v>
      </c>
    </row>
    <row r="44" spans="2:9" ht="12.75" customHeight="1">
      <c r="B44" s="26">
        <v>35</v>
      </c>
      <c r="C44" s="95">
        <v>73.05</v>
      </c>
      <c r="D44" s="95">
        <v>73.77</v>
      </c>
      <c r="E44" s="95">
        <v>74.47</v>
      </c>
      <c r="F44" s="95">
        <v>99.4</v>
      </c>
      <c r="G44" s="95">
        <v>101</v>
      </c>
      <c r="H44" s="96">
        <v>101.72</v>
      </c>
    </row>
    <row r="45" spans="2:9" ht="12.75" customHeight="1"/>
    <row r="46" spans="2:9" ht="12.75" customHeight="1">
      <c r="B46" s="35" t="s">
        <v>10</v>
      </c>
    </row>
    <row r="47" spans="2:9" ht="12.75" customHeight="1"/>
    <row r="48" spans="2:9" ht="12.75" customHeight="1"/>
    <row r="49" spans="1:10" ht="12.75" customHeight="1"/>
    <row r="50" spans="1:10" ht="12.75" customHeight="1"/>
    <row r="51" spans="1:10" ht="12.75" customHeight="1"/>
    <row r="52" spans="1:10" ht="12.75" customHeight="1"/>
    <row r="53" spans="1:10" ht="12.75" customHeight="1">
      <c r="A53" s="36"/>
      <c r="C53" s="36"/>
    </row>
    <row r="54" spans="1:10" ht="12.75" customHeight="1"/>
    <row r="55" spans="1:10" ht="14.15" customHeight="1"/>
    <row r="56" spans="1:10" ht="14.15" customHeight="1"/>
    <row r="57" spans="1:10" ht="6" customHeight="1"/>
    <row r="58" spans="1:10" ht="13">
      <c r="J58" s="3" t="str">
        <f>+J2</f>
        <v>2023 Rates</v>
      </c>
    </row>
    <row r="59" spans="1:10" ht="25">
      <c r="B59" s="4" t="s">
        <v>0</v>
      </c>
      <c r="C59" s="4"/>
      <c r="E59" s="4"/>
      <c r="H59" s="5"/>
    </row>
    <row r="60" spans="1:10" ht="12.75" customHeight="1">
      <c r="B60" s="4"/>
      <c r="C60" s="4"/>
      <c r="E60" s="4"/>
      <c r="H60" s="5"/>
    </row>
    <row r="61" spans="1:10" ht="33">
      <c r="B61" s="6" t="s">
        <v>40</v>
      </c>
      <c r="C61" s="7"/>
      <c r="D61" s="7"/>
      <c r="E61" s="7"/>
      <c r="F61" s="7"/>
      <c r="G61" s="7"/>
      <c r="H61" s="8"/>
      <c r="I61" s="7"/>
    </row>
    <row r="62" spans="1:10" ht="12.75" customHeight="1">
      <c r="B62" s="9"/>
      <c r="C62" s="7"/>
      <c r="D62" s="7"/>
      <c r="E62" s="7"/>
      <c r="F62" s="7"/>
      <c r="G62" s="7"/>
      <c r="H62" s="8"/>
      <c r="I62" s="7"/>
    </row>
    <row r="63" spans="1:10" ht="12.75" customHeight="1">
      <c r="B63" s="6"/>
      <c r="C63" s="7"/>
      <c r="D63" s="7"/>
      <c r="E63" s="7"/>
      <c r="F63" s="7"/>
      <c r="G63" s="7"/>
      <c r="H63" s="8"/>
      <c r="I63" s="7"/>
    </row>
    <row r="64" spans="1:10" ht="12.75" customHeight="1">
      <c r="B64" s="8"/>
      <c r="C64" s="7"/>
      <c r="D64" s="7"/>
      <c r="E64" s="7"/>
      <c r="F64" s="7"/>
      <c r="G64" s="7"/>
      <c r="H64" s="8"/>
      <c r="I64" s="7"/>
    </row>
    <row r="65" spans="1:9" ht="12.75" customHeight="1">
      <c r="B65" s="11" t="s">
        <v>3</v>
      </c>
      <c r="C65" s="103">
        <v>51</v>
      </c>
      <c r="D65" s="103">
        <v>52</v>
      </c>
      <c r="E65" s="103">
        <v>53</v>
      </c>
      <c r="F65" s="89">
        <v>54</v>
      </c>
      <c r="G65" s="89">
        <v>55</v>
      </c>
      <c r="H65" s="89">
        <v>56</v>
      </c>
    </row>
    <row r="66" spans="1:9" ht="12.75" customHeight="1">
      <c r="A66" s="7"/>
      <c r="B66" s="13" t="s">
        <v>24</v>
      </c>
      <c r="C66" s="91">
        <v>74.37</v>
      </c>
      <c r="D66" s="91">
        <v>75.09</v>
      </c>
      <c r="E66" s="91">
        <v>75.36</v>
      </c>
      <c r="F66" s="91">
        <v>101.7</v>
      </c>
      <c r="G66" s="91">
        <v>103.35000000000001</v>
      </c>
      <c r="H66" s="92">
        <v>103.48</v>
      </c>
    </row>
    <row r="67" spans="1:9" ht="12.75" customHeight="1">
      <c r="A67" s="16"/>
      <c r="B67" s="22">
        <v>37</v>
      </c>
      <c r="C67" s="93">
        <v>76.05</v>
      </c>
      <c r="D67" s="93">
        <v>76.820000000000007</v>
      </c>
      <c r="E67" s="93">
        <v>77.05</v>
      </c>
      <c r="F67" s="93">
        <v>103.76</v>
      </c>
      <c r="G67" s="93">
        <v>105.42</v>
      </c>
      <c r="H67" s="94">
        <v>105.57000000000001</v>
      </c>
    </row>
    <row r="68" spans="1:9" s="40" customFormat="1" ht="12.75" customHeight="1">
      <c r="A68" s="39"/>
      <c r="B68" s="22">
        <v>38</v>
      </c>
      <c r="C68" s="93">
        <v>77.430000000000007</v>
      </c>
      <c r="D68" s="93">
        <v>78.2</v>
      </c>
      <c r="E68" s="93">
        <v>78.64</v>
      </c>
      <c r="F68" s="93">
        <v>105.55</v>
      </c>
      <c r="G68" s="93">
        <v>107.23</v>
      </c>
      <c r="H68" s="94">
        <v>107.53</v>
      </c>
      <c r="I68" s="1"/>
    </row>
    <row r="69" spans="1:9" ht="12.75" customHeight="1">
      <c r="A69" s="25"/>
      <c r="B69" s="22">
        <v>39</v>
      </c>
      <c r="C69" s="93">
        <v>79.2</v>
      </c>
      <c r="D69" s="93">
        <v>79.98</v>
      </c>
      <c r="E69" s="93">
        <v>80.12</v>
      </c>
      <c r="F69" s="93">
        <v>107.24000000000001</v>
      </c>
      <c r="G69" s="93">
        <v>108.95</v>
      </c>
      <c r="H69" s="94">
        <v>109.11</v>
      </c>
    </row>
    <row r="70" spans="1:9" ht="12.75" customHeight="1">
      <c r="A70" s="25"/>
      <c r="B70" s="26">
        <v>40</v>
      </c>
      <c r="C70" s="95">
        <v>80.53</v>
      </c>
      <c r="D70" s="95">
        <v>81.31</v>
      </c>
      <c r="E70" s="95">
        <v>81.680000000000007</v>
      </c>
      <c r="F70" s="95">
        <v>109.29</v>
      </c>
      <c r="G70" s="95">
        <v>111.07000000000001</v>
      </c>
      <c r="H70" s="96">
        <v>111.22</v>
      </c>
    </row>
    <row r="71" spans="1:9" ht="12.75" customHeight="1">
      <c r="A71" s="25"/>
      <c r="B71" s="29">
        <v>41</v>
      </c>
      <c r="C71" s="97">
        <v>81.92</v>
      </c>
      <c r="D71" s="97">
        <v>82.74</v>
      </c>
      <c r="E71" s="98">
        <v>82.98</v>
      </c>
      <c r="F71" s="98">
        <v>111.16</v>
      </c>
      <c r="G71" s="98">
        <v>112.94</v>
      </c>
      <c r="H71" s="99">
        <v>113.11</v>
      </c>
    </row>
    <row r="72" spans="1:9" ht="12.75" customHeight="1">
      <c r="A72" s="25"/>
      <c r="B72" s="29">
        <v>42</v>
      </c>
      <c r="C72" s="97">
        <v>83.23</v>
      </c>
      <c r="D72" s="97">
        <v>84.05</v>
      </c>
      <c r="E72" s="98">
        <v>84.37</v>
      </c>
      <c r="F72" s="98">
        <v>112.8</v>
      </c>
      <c r="G72" s="98">
        <v>114.63</v>
      </c>
      <c r="H72" s="99">
        <v>114.77</v>
      </c>
    </row>
    <row r="73" spans="1:9" ht="12.75" customHeight="1">
      <c r="A73" s="25"/>
      <c r="B73" s="29">
        <v>43</v>
      </c>
      <c r="C73" s="97">
        <v>84.78</v>
      </c>
      <c r="D73" s="97">
        <v>85.62</v>
      </c>
      <c r="E73" s="98">
        <v>85.91</v>
      </c>
      <c r="F73" s="98">
        <v>114.71000000000001</v>
      </c>
      <c r="G73" s="98">
        <v>116.57000000000001</v>
      </c>
      <c r="H73" s="99">
        <v>116.72</v>
      </c>
    </row>
    <row r="74" spans="1:9" ht="12.75" customHeight="1">
      <c r="A74" s="25"/>
      <c r="B74" s="29">
        <v>44</v>
      </c>
      <c r="C74" s="97">
        <v>85.850000000000009</v>
      </c>
      <c r="D74" s="97">
        <v>86.710000000000008</v>
      </c>
      <c r="E74" s="98">
        <v>86.91</v>
      </c>
      <c r="F74" s="98">
        <v>116.19</v>
      </c>
      <c r="G74" s="98">
        <v>118.06</v>
      </c>
      <c r="H74" s="99">
        <v>118.23</v>
      </c>
    </row>
    <row r="75" spans="1:9" ht="12.75" customHeight="1">
      <c r="A75" s="25"/>
      <c r="B75" s="32">
        <v>45</v>
      </c>
      <c r="C75" s="100">
        <v>87.48</v>
      </c>
      <c r="D75" s="100">
        <v>88.350000000000009</v>
      </c>
      <c r="E75" s="101">
        <v>88.52</v>
      </c>
      <c r="F75" s="101">
        <v>118.35000000000001</v>
      </c>
      <c r="G75" s="101">
        <v>120.25</v>
      </c>
      <c r="H75" s="102">
        <v>120.42</v>
      </c>
    </row>
    <row r="76" spans="1:9" ht="12.75" customHeight="1">
      <c r="A76" s="25"/>
      <c r="B76" s="22">
        <v>46</v>
      </c>
      <c r="C76" s="93">
        <v>88.88</v>
      </c>
      <c r="D76" s="93">
        <v>89.77</v>
      </c>
      <c r="E76" s="93">
        <v>90.12</v>
      </c>
      <c r="F76" s="93">
        <v>120.04</v>
      </c>
      <c r="G76" s="93">
        <v>121.98</v>
      </c>
      <c r="H76" s="94">
        <v>122.14</v>
      </c>
    </row>
    <row r="77" spans="1:9" ht="12.75" customHeight="1">
      <c r="A77" s="25"/>
      <c r="B77" s="22">
        <v>47</v>
      </c>
      <c r="C77" s="93">
        <v>90.26</v>
      </c>
      <c r="D77" s="93">
        <v>91.15</v>
      </c>
      <c r="E77" s="93">
        <v>91.52</v>
      </c>
      <c r="F77" s="93">
        <v>121.89</v>
      </c>
      <c r="G77" s="93">
        <v>123.84</v>
      </c>
      <c r="H77" s="94">
        <v>124.04</v>
      </c>
    </row>
    <row r="78" spans="1:9" ht="12.75" customHeight="1">
      <c r="A78" s="25"/>
      <c r="B78" s="22">
        <v>48</v>
      </c>
      <c r="C78" s="93">
        <v>91.44</v>
      </c>
      <c r="D78" s="93">
        <v>92.34</v>
      </c>
      <c r="E78" s="93">
        <v>92.78</v>
      </c>
      <c r="F78" s="93">
        <v>123.73</v>
      </c>
      <c r="G78" s="93">
        <v>125.73</v>
      </c>
      <c r="H78" s="94">
        <v>125.89</v>
      </c>
    </row>
    <row r="79" spans="1:9" ht="12.75" customHeight="1">
      <c r="A79" s="25"/>
      <c r="B79" s="22">
        <v>49</v>
      </c>
      <c r="C79" s="93">
        <v>92.97</v>
      </c>
      <c r="D79" s="93">
        <v>93.88</v>
      </c>
      <c r="E79" s="93">
        <v>94.06</v>
      </c>
      <c r="F79" s="93">
        <v>125.44</v>
      </c>
      <c r="G79" s="93">
        <v>127.47</v>
      </c>
      <c r="H79" s="94">
        <v>127.65</v>
      </c>
    </row>
    <row r="80" spans="1:9" ht="12.75" customHeight="1">
      <c r="A80" s="25"/>
      <c r="B80" s="26">
        <v>50</v>
      </c>
      <c r="C80" s="95">
        <v>94.52</v>
      </c>
      <c r="D80" s="95">
        <v>95.43</v>
      </c>
      <c r="E80" s="95">
        <v>95.67</v>
      </c>
      <c r="F80" s="95">
        <v>127.45</v>
      </c>
      <c r="G80" s="95">
        <v>129.49</v>
      </c>
      <c r="H80" s="96">
        <v>129.67000000000002</v>
      </c>
    </row>
    <row r="81" spans="1:8" ht="12.75" customHeight="1">
      <c r="A81" s="25"/>
      <c r="B81" s="29">
        <v>52</v>
      </c>
      <c r="C81" s="97">
        <v>97.39</v>
      </c>
      <c r="D81" s="97">
        <v>98.36</v>
      </c>
      <c r="E81" s="98">
        <v>98.51</v>
      </c>
      <c r="F81" s="98">
        <v>130.12</v>
      </c>
      <c r="G81" s="98">
        <v>132.19999999999999</v>
      </c>
      <c r="H81" s="99">
        <v>132.49</v>
      </c>
    </row>
    <row r="82" spans="1:8" ht="12.75" customHeight="1">
      <c r="A82" s="25"/>
      <c r="B82" s="29">
        <v>54</v>
      </c>
      <c r="C82" s="97">
        <v>100.10000000000001</v>
      </c>
      <c r="D82" s="97">
        <v>101.09</v>
      </c>
      <c r="E82" s="98">
        <v>101.25</v>
      </c>
      <c r="F82" s="98">
        <v>132.62</v>
      </c>
      <c r="G82" s="98">
        <v>134.76</v>
      </c>
      <c r="H82" s="99">
        <v>135.27000000000001</v>
      </c>
    </row>
    <row r="83" spans="1:8" ht="12.75" customHeight="1">
      <c r="A83" s="25"/>
      <c r="B83" s="29">
        <v>56</v>
      </c>
      <c r="C83" s="97">
        <v>102.44</v>
      </c>
      <c r="D83" s="97">
        <v>103.45</v>
      </c>
      <c r="E83" s="98">
        <v>103.63</v>
      </c>
      <c r="F83" s="98">
        <v>135.36000000000001</v>
      </c>
      <c r="G83" s="98">
        <v>137.63</v>
      </c>
      <c r="H83" s="99">
        <v>139.1</v>
      </c>
    </row>
    <row r="84" spans="1:8" ht="12.75" customHeight="1">
      <c r="A84" s="25"/>
      <c r="B84" s="29">
        <v>58</v>
      </c>
      <c r="C84" s="97">
        <v>109.43</v>
      </c>
      <c r="D84" s="97">
        <v>112.59</v>
      </c>
      <c r="E84" s="98">
        <v>113.63</v>
      </c>
      <c r="F84" s="98">
        <v>138.11000000000001</v>
      </c>
      <c r="G84" s="98">
        <v>141.29</v>
      </c>
      <c r="H84" s="99">
        <v>142.72999999999999</v>
      </c>
    </row>
    <row r="85" spans="1:8" ht="12.75" customHeight="1">
      <c r="A85" s="25"/>
      <c r="B85" s="32">
        <v>60</v>
      </c>
      <c r="C85" s="100">
        <v>111.69</v>
      </c>
      <c r="D85" s="100">
        <v>114.07000000000001</v>
      </c>
      <c r="E85" s="101">
        <v>114.60000000000001</v>
      </c>
      <c r="F85" s="101">
        <v>140.54</v>
      </c>
      <c r="G85" s="101">
        <v>143.80000000000001</v>
      </c>
      <c r="H85" s="102">
        <v>145.57</v>
      </c>
    </row>
    <row r="86" spans="1:8" ht="12.75" customHeight="1">
      <c r="A86" s="25"/>
      <c r="B86" s="22">
        <v>62</v>
      </c>
      <c r="C86" s="93">
        <v>112.97</v>
      </c>
      <c r="D86" s="93">
        <v>115.04</v>
      </c>
      <c r="E86" s="93">
        <v>115.57000000000001</v>
      </c>
      <c r="F86" s="93">
        <v>143.58000000000001</v>
      </c>
      <c r="G86" s="93">
        <v>146.93</v>
      </c>
      <c r="H86" s="94">
        <v>149.33000000000001</v>
      </c>
    </row>
    <row r="87" spans="1:8" ht="12.75" customHeight="1">
      <c r="A87" s="25"/>
      <c r="B87" s="22">
        <v>64</v>
      </c>
      <c r="C87" s="93">
        <v>114.12</v>
      </c>
      <c r="D87" s="93">
        <v>116.01</v>
      </c>
      <c r="E87" s="93">
        <v>116.68</v>
      </c>
      <c r="F87" s="93">
        <v>146.25</v>
      </c>
      <c r="G87" s="93">
        <v>148.67000000000002</v>
      </c>
      <c r="H87" s="94">
        <v>151.43</v>
      </c>
    </row>
    <row r="88" spans="1:8" ht="12.75" customHeight="1">
      <c r="A88" s="25"/>
      <c r="B88" s="22">
        <v>66</v>
      </c>
      <c r="C88" s="93">
        <v>115.28</v>
      </c>
      <c r="D88" s="93">
        <v>116.98</v>
      </c>
      <c r="E88" s="93">
        <v>117.8</v>
      </c>
      <c r="F88" s="93">
        <v>148.63</v>
      </c>
      <c r="G88" s="93">
        <v>151.91</v>
      </c>
      <c r="H88" s="94">
        <v>154.75</v>
      </c>
    </row>
    <row r="89" spans="1:8" ht="12.75" customHeight="1">
      <c r="A89" s="25"/>
      <c r="B89" s="22">
        <v>68</v>
      </c>
      <c r="C89" s="93">
        <v>116.42</v>
      </c>
      <c r="D89" s="93">
        <v>117.95</v>
      </c>
      <c r="E89" s="93">
        <v>118.92</v>
      </c>
      <c r="F89" s="93">
        <v>151.29</v>
      </c>
      <c r="G89" s="93">
        <v>153.71</v>
      </c>
      <c r="H89" s="94">
        <v>158.35</v>
      </c>
    </row>
    <row r="90" spans="1:8" ht="12.75" customHeight="1">
      <c r="A90" s="25"/>
      <c r="B90" s="26">
        <v>70</v>
      </c>
      <c r="C90" s="95">
        <v>117.57000000000001</v>
      </c>
      <c r="D90" s="95">
        <v>118.92</v>
      </c>
      <c r="E90" s="95">
        <v>120.04</v>
      </c>
      <c r="F90" s="95">
        <v>154.33000000000001</v>
      </c>
      <c r="G90" s="95">
        <v>156.83000000000001</v>
      </c>
      <c r="H90" s="96">
        <v>160.9</v>
      </c>
    </row>
    <row r="91" spans="1:8" ht="12.75" customHeight="1">
      <c r="A91" s="25"/>
      <c r="B91" s="29">
        <v>72</v>
      </c>
      <c r="C91" s="97">
        <v>118.72</v>
      </c>
      <c r="D91" s="97">
        <v>119.89</v>
      </c>
      <c r="E91" s="98">
        <v>121.16</v>
      </c>
      <c r="F91" s="98">
        <v>157.86000000000001</v>
      </c>
      <c r="G91" s="98">
        <v>159.37</v>
      </c>
      <c r="H91" s="99">
        <v>166.20000000000002</v>
      </c>
    </row>
    <row r="92" spans="1:8" ht="12.75" customHeight="1">
      <c r="A92" s="25"/>
      <c r="B92" s="29">
        <v>74</v>
      </c>
      <c r="C92" s="97">
        <v>119.87</v>
      </c>
      <c r="D92" s="97">
        <v>120.9</v>
      </c>
      <c r="E92" s="98">
        <v>122.28</v>
      </c>
      <c r="F92" s="98">
        <v>160.84</v>
      </c>
      <c r="G92" s="98">
        <v>162.37</v>
      </c>
      <c r="H92" s="99">
        <v>170.65</v>
      </c>
    </row>
    <row r="93" spans="1:8" ht="12.75" customHeight="1">
      <c r="A93" s="25"/>
      <c r="B93" s="29">
        <v>76</v>
      </c>
      <c r="C93" s="97">
        <v>121.03</v>
      </c>
      <c r="D93" s="97">
        <v>122.03</v>
      </c>
      <c r="E93" s="98">
        <v>123.4</v>
      </c>
      <c r="F93" s="98">
        <v>164.58</v>
      </c>
      <c r="G93" s="98">
        <v>166.14000000000001</v>
      </c>
      <c r="H93" s="99">
        <v>175.12</v>
      </c>
    </row>
    <row r="94" spans="1:8" ht="12.75" customHeight="1">
      <c r="A94" s="25"/>
      <c r="B94" s="29">
        <v>78</v>
      </c>
      <c r="C94" s="97">
        <v>122.18</v>
      </c>
      <c r="D94" s="97">
        <v>123.17</v>
      </c>
      <c r="E94" s="98">
        <v>124.52</v>
      </c>
      <c r="F94" s="98">
        <v>165.74</v>
      </c>
      <c r="G94" s="98">
        <v>167.42000000000002</v>
      </c>
      <c r="H94" s="99">
        <v>178.19</v>
      </c>
    </row>
    <row r="95" spans="1:8" ht="12.75" customHeight="1">
      <c r="B95" s="32">
        <v>80</v>
      </c>
      <c r="C95" s="100">
        <v>123.33</v>
      </c>
      <c r="D95" s="100">
        <v>124.29</v>
      </c>
      <c r="E95" s="101">
        <v>125.63000000000001</v>
      </c>
      <c r="F95" s="101">
        <v>169.47</v>
      </c>
      <c r="G95" s="101">
        <v>171.08</v>
      </c>
      <c r="H95" s="102">
        <v>182.48</v>
      </c>
    </row>
    <row r="96" spans="1:8" ht="12.75" customHeight="1">
      <c r="B96" s="22">
        <v>82</v>
      </c>
      <c r="C96" s="93">
        <v>124.48</v>
      </c>
      <c r="D96" s="93">
        <v>125.43</v>
      </c>
      <c r="E96" s="93">
        <v>126.77</v>
      </c>
      <c r="F96" s="93">
        <v>172.6</v>
      </c>
      <c r="G96" s="93">
        <v>174.24</v>
      </c>
      <c r="H96" s="94">
        <v>186.03</v>
      </c>
    </row>
    <row r="97" spans="1:8" ht="12.75" customHeight="1">
      <c r="B97" s="22">
        <v>84</v>
      </c>
      <c r="C97" s="93">
        <v>125.64</v>
      </c>
      <c r="D97" s="93">
        <v>126.55</v>
      </c>
      <c r="E97" s="93">
        <v>127.88000000000001</v>
      </c>
      <c r="F97" s="93">
        <v>175.68</v>
      </c>
      <c r="G97" s="93">
        <v>177.33</v>
      </c>
      <c r="H97" s="94">
        <v>189.52</v>
      </c>
    </row>
    <row r="98" spans="1:8" ht="12.75" customHeight="1">
      <c r="B98" s="22">
        <v>86</v>
      </c>
      <c r="C98" s="93">
        <v>126.79</v>
      </c>
      <c r="D98" s="93">
        <v>127.69</v>
      </c>
      <c r="E98" s="93">
        <v>129.01</v>
      </c>
      <c r="F98" s="93">
        <v>179.61</v>
      </c>
      <c r="G98" s="93">
        <v>181.32</v>
      </c>
      <c r="H98" s="94">
        <v>192.88</v>
      </c>
    </row>
    <row r="99" spans="1:8" ht="12.75" customHeight="1">
      <c r="B99" s="22">
        <v>88</v>
      </c>
      <c r="C99" s="93">
        <v>127.95</v>
      </c>
      <c r="D99" s="93">
        <v>128.83000000000001</v>
      </c>
      <c r="E99" s="93">
        <v>130.13</v>
      </c>
      <c r="F99" s="93">
        <v>182.59</v>
      </c>
      <c r="G99" s="93">
        <v>184.31</v>
      </c>
      <c r="H99" s="94">
        <v>196.49</v>
      </c>
    </row>
    <row r="100" spans="1:8" ht="12.75" customHeight="1">
      <c r="B100" s="26">
        <v>90</v>
      </c>
      <c r="C100" s="95">
        <v>129.09</v>
      </c>
      <c r="D100" s="95">
        <v>129.96</v>
      </c>
      <c r="E100" s="95">
        <v>131.25</v>
      </c>
      <c r="F100" s="95">
        <v>185.49</v>
      </c>
      <c r="G100" s="95">
        <v>187.26</v>
      </c>
      <c r="H100" s="96">
        <v>199.78</v>
      </c>
    </row>
    <row r="101" spans="1:8">
      <c r="B101" s="29">
        <v>92</v>
      </c>
      <c r="C101" s="97">
        <v>130.24</v>
      </c>
      <c r="D101" s="97">
        <v>131.09</v>
      </c>
      <c r="E101" s="98">
        <v>132.37</v>
      </c>
      <c r="F101" s="98">
        <v>188.96</v>
      </c>
      <c r="G101" s="98">
        <v>190.77</v>
      </c>
      <c r="H101" s="99">
        <v>203.4</v>
      </c>
    </row>
    <row r="102" spans="1:8">
      <c r="B102" s="29">
        <v>94</v>
      </c>
      <c r="C102" s="97">
        <v>131.39000000000001</v>
      </c>
      <c r="D102" s="97">
        <v>132.22</v>
      </c>
      <c r="E102" s="98">
        <v>133.49</v>
      </c>
      <c r="F102" s="98">
        <v>191.95000000000002</v>
      </c>
      <c r="G102" s="98">
        <v>193.79</v>
      </c>
      <c r="H102" s="99">
        <v>206.70000000000002</v>
      </c>
    </row>
    <row r="103" spans="1:8">
      <c r="B103" s="29">
        <v>96</v>
      </c>
      <c r="C103" s="97">
        <v>132.55000000000001</v>
      </c>
      <c r="D103" s="97">
        <v>133.35</v>
      </c>
      <c r="E103" s="98">
        <v>135.36000000000001</v>
      </c>
      <c r="F103" s="98">
        <v>195.17000000000002</v>
      </c>
      <c r="G103" s="98">
        <v>197.04</v>
      </c>
      <c r="H103" s="99">
        <v>210.11</v>
      </c>
    </row>
    <row r="104" spans="1:8">
      <c r="B104" s="29">
        <v>98</v>
      </c>
      <c r="C104" s="97">
        <v>133.69999999999999</v>
      </c>
      <c r="D104" s="97">
        <v>134.47</v>
      </c>
      <c r="E104" s="98">
        <v>138.1</v>
      </c>
      <c r="F104" s="98">
        <v>198.59</v>
      </c>
      <c r="G104" s="98">
        <v>200.49</v>
      </c>
      <c r="H104" s="99">
        <v>213.35</v>
      </c>
    </row>
    <row r="105" spans="1:8">
      <c r="B105" s="32">
        <v>100</v>
      </c>
      <c r="C105" s="100">
        <v>134.85</v>
      </c>
      <c r="D105" s="100">
        <v>135.44</v>
      </c>
      <c r="E105" s="101">
        <v>140.91</v>
      </c>
      <c r="F105" s="101">
        <v>201.42000000000002</v>
      </c>
      <c r="G105" s="101">
        <v>203.35</v>
      </c>
      <c r="H105" s="102">
        <v>216.96</v>
      </c>
    </row>
    <row r="107" spans="1:8" ht="14.5">
      <c r="B107" s="35" t="s">
        <v>10</v>
      </c>
    </row>
    <row r="109" spans="1:8" ht="13">
      <c r="A109" s="36"/>
      <c r="C109" s="36"/>
    </row>
    <row r="111" spans="1:8" ht="14.15" customHeight="1"/>
    <row r="112" spans="1:8" ht="14.15" customHeight="1"/>
    <row r="113" spans="1:10" ht="6" customHeight="1"/>
    <row r="114" spans="1:10" ht="13">
      <c r="J114" s="3" t="str">
        <f>+J58</f>
        <v>2023 Rates</v>
      </c>
    </row>
    <row r="115" spans="1:10" ht="25">
      <c r="B115" s="4" t="s">
        <v>0</v>
      </c>
      <c r="C115" s="4"/>
      <c r="E115" s="4"/>
      <c r="H115" s="5"/>
    </row>
    <row r="116" spans="1:10" ht="12.75" customHeight="1">
      <c r="B116" s="4"/>
      <c r="C116" s="4"/>
      <c r="E116" s="4"/>
      <c r="H116" s="5"/>
    </row>
    <row r="117" spans="1:10" ht="33">
      <c r="B117" s="6" t="s">
        <v>40</v>
      </c>
      <c r="C117" s="7"/>
      <c r="D117" s="7"/>
      <c r="E117" s="7"/>
      <c r="F117" s="7"/>
      <c r="G117" s="7"/>
      <c r="H117" s="8"/>
      <c r="I117" s="7"/>
    </row>
    <row r="118" spans="1:10" ht="12.75" customHeight="1">
      <c r="B118" s="9"/>
      <c r="C118" s="7"/>
      <c r="D118" s="7"/>
      <c r="E118" s="7"/>
      <c r="F118" s="7"/>
      <c r="G118" s="7"/>
      <c r="H118" s="8"/>
      <c r="I118" s="7"/>
    </row>
    <row r="119" spans="1:10" ht="12.75" customHeight="1">
      <c r="B119" s="6"/>
      <c r="C119" s="7"/>
      <c r="D119" s="7"/>
      <c r="E119" s="7"/>
      <c r="F119" s="7"/>
      <c r="G119" s="7"/>
      <c r="H119" s="8"/>
      <c r="I119" s="7"/>
    </row>
    <row r="120" spans="1:10" ht="12.75" customHeight="1">
      <c r="B120" s="8"/>
      <c r="C120" s="7"/>
      <c r="D120" s="7"/>
      <c r="E120" s="7"/>
      <c r="F120" s="7"/>
      <c r="G120" s="7"/>
      <c r="H120" s="8"/>
      <c r="I120" s="7"/>
    </row>
    <row r="121" spans="1:10" ht="12.75" customHeight="1">
      <c r="B121" s="11" t="s">
        <v>3</v>
      </c>
      <c r="C121" s="88">
        <v>51</v>
      </c>
      <c r="D121" s="88">
        <v>52</v>
      </c>
      <c r="E121" s="88">
        <v>53</v>
      </c>
      <c r="F121" s="89" t="s">
        <v>41</v>
      </c>
      <c r="G121" s="89" t="s">
        <v>42</v>
      </c>
      <c r="H121" s="89" t="s">
        <v>43</v>
      </c>
    </row>
    <row r="122" spans="1:10" ht="12.75" customHeight="1">
      <c r="A122" s="7"/>
      <c r="B122" s="13" t="s">
        <v>44</v>
      </c>
      <c r="C122" s="91">
        <v>136.01</v>
      </c>
      <c r="D122" s="91">
        <v>136.41</v>
      </c>
      <c r="E122" s="91">
        <v>143.70000000000002</v>
      </c>
      <c r="F122" s="91">
        <v>202.58</v>
      </c>
      <c r="G122" s="91">
        <v>204.32</v>
      </c>
      <c r="H122" s="92">
        <v>223.15</v>
      </c>
    </row>
    <row r="123" spans="1:10" ht="12.75" customHeight="1">
      <c r="A123" s="16"/>
      <c r="B123" s="22">
        <v>110</v>
      </c>
      <c r="C123" s="93">
        <v>137.11000000000001</v>
      </c>
      <c r="D123" s="93">
        <v>137.38</v>
      </c>
      <c r="E123" s="93">
        <v>148.85</v>
      </c>
      <c r="F123" s="93">
        <v>206.3</v>
      </c>
      <c r="G123" s="93">
        <v>210.18</v>
      </c>
      <c r="H123" s="94">
        <v>232.01</v>
      </c>
    </row>
    <row r="124" spans="1:10" s="40" customFormat="1" ht="12.75" customHeight="1">
      <c r="A124" s="39"/>
      <c r="B124" s="22">
        <v>115</v>
      </c>
      <c r="C124" s="93">
        <v>138.22999999999999</v>
      </c>
      <c r="D124" s="93">
        <v>142.27000000000001</v>
      </c>
      <c r="E124" s="93">
        <v>154.92000000000002</v>
      </c>
      <c r="F124" s="93">
        <v>214.41</v>
      </c>
      <c r="G124" s="93">
        <v>219.09</v>
      </c>
      <c r="H124" s="94">
        <v>241.51</v>
      </c>
      <c r="I124" s="1"/>
    </row>
    <row r="125" spans="1:10" ht="12.75" customHeight="1">
      <c r="A125" s="25"/>
      <c r="B125" s="22">
        <v>120</v>
      </c>
      <c r="C125" s="93">
        <v>141.65</v>
      </c>
      <c r="D125" s="93">
        <v>146.85</v>
      </c>
      <c r="E125" s="93">
        <v>161.88</v>
      </c>
      <c r="F125" s="93">
        <v>222.53</v>
      </c>
      <c r="G125" s="93">
        <v>227.58</v>
      </c>
      <c r="H125" s="94">
        <v>250.78</v>
      </c>
    </row>
    <row r="126" spans="1:10" ht="12.75" customHeight="1">
      <c r="A126" s="25"/>
      <c r="B126" s="26">
        <v>125</v>
      </c>
      <c r="C126" s="95">
        <v>144.96</v>
      </c>
      <c r="D126" s="95">
        <v>152.43</v>
      </c>
      <c r="E126" s="95">
        <v>167.96</v>
      </c>
      <c r="F126" s="95">
        <v>230.65</v>
      </c>
      <c r="G126" s="95">
        <v>236.36</v>
      </c>
      <c r="H126" s="96">
        <v>259.87</v>
      </c>
    </row>
    <row r="127" spans="1:10" ht="12.75" customHeight="1">
      <c r="A127" s="25"/>
      <c r="B127" s="29">
        <v>130</v>
      </c>
      <c r="C127" s="97">
        <v>147.93</v>
      </c>
      <c r="D127" s="97">
        <v>156.38</v>
      </c>
      <c r="E127" s="98">
        <v>174.62</v>
      </c>
      <c r="F127" s="98">
        <v>238.85</v>
      </c>
      <c r="G127" s="98">
        <v>244</v>
      </c>
      <c r="H127" s="99">
        <v>267.89</v>
      </c>
    </row>
    <row r="128" spans="1:10" ht="12.75" customHeight="1">
      <c r="A128" s="25"/>
      <c r="B128" s="29">
        <v>135</v>
      </c>
      <c r="C128" s="97">
        <v>151.13</v>
      </c>
      <c r="D128" s="97">
        <v>160.83000000000001</v>
      </c>
      <c r="E128" s="98">
        <v>180.93</v>
      </c>
      <c r="F128" s="98">
        <v>245.37</v>
      </c>
      <c r="G128" s="98">
        <v>249.25</v>
      </c>
      <c r="H128" s="99">
        <v>275.3</v>
      </c>
    </row>
    <row r="129" spans="1:18" ht="12.75" customHeight="1">
      <c r="A129" s="25"/>
      <c r="B129" s="29">
        <v>140</v>
      </c>
      <c r="C129" s="97">
        <v>154.26</v>
      </c>
      <c r="D129" s="97">
        <v>164.37</v>
      </c>
      <c r="E129" s="98">
        <v>186.32</v>
      </c>
      <c r="F129" s="98">
        <v>253.23000000000002</v>
      </c>
      <c r="G129" s="98">
        <v>256.88</v>
      </c>
      <c r="H129" s="99">
        <v>284.03000000000003</v>
      </c>
    </row>
    <row r="130" spans="1:18" ht="12.75" customHeight="1">
      <c r="A130" s="25"/>
      <c r="B130" s="29">
        <v>145</v>
      </c>
      <c r="C130" s="97">
        <v>157.21</v>
      </c>
      <c r="D130" s="97">
        <v>168.33</v>
      </c>
      <c r="E130" s="98">
        <v>191.45000000000002</v>
      </c>
      <c r="F130" s="98">
        <v>264.32</v>
      </c>
      <c r="G130" s="98">
        <v>268.28000000000003</v>
      </c>
      <c r="H130" s="99">
        <v>290.2</v>
      </c>
    </row>
    <row r="131" spans="1:18" ht="12.75" customHeight="1">
      <c r="A131" s="25"/>
      <c r="B131" s="32">
        <v>150</v>
      </c>
      <c r="C131" s="100">
        <v>160.45000000000002</v>
      </c>
      <c r="D131" s="100">
        <v>171.92000000000002</v>
      </c>
      <c r="E131" s="101">
        <v>196.82</v>
      </c>
      <c r="F131" s="101">
        <v>269.75</v>
      </c>
      <c r="G131" s="101">
        <v>273.82</v>
      </c>
      <c r="H131" s="102">
        <v>293.93</v>
      </c>
    </row>
    <row r="132" spans="1:18" ht="12.75" customHeight="1">
      <c r="A132" s="25"/>
    </row>
    <row r="133" spans="1:18" ht="12.75" customHeight="1">
      <c r="A133" s="25"/>
    </row>
    <row r="134" spans="1:18" ht="17.5">
      <c r="A134" s="25"/>
      <c r="B134" s="47" t="s">
        <v>45</v>
      </c>
      <c r="C134" s="7"/>
      <c r="D134" s="7"/>
      <c r="E134" s="7"/>
      <c r="F134" s="7"/>
      <c r="G134" s="7"/>
      <c r="H134" s="25"/>
    </row>
    <row r="135" spans="1:18" ht="12.75" customHeight="1">
      <c r="A135" s="25"/>
      <c r="B135" s="47" t="s">
        <v>46</v>
      </c>
      <c r="C135" s="7"/>
      <c r="D135" s="7"/>
      <c r="E135" s="7"/>
      <c r="F135" s="7"/>
      <c r="G135" s="7"/>
      <c r="H135" s="25"/>
    </row>
    <row r="136" spans="1:18" ht="12.75" customHeight="1">
      <c r="A136" s="25"/>
      <c r="B136" s="8"/>
      <c r="C136" s="7"/>
      <c r="D136" s="7"/>
      <c r="E136" s="7"/>
      <c r="F136" s="7"/>
      <c r="G136" s="7"/>
      <c r="H136" s="7"/>
    </row>
    <row r="137" spans="1:18" ht="14.15" customHeight="1">
      <c r="A137" s="25"/>
      <c r="B137" s="11" t="s">
        <v>3</v>
      </c>
      <c r="C137" s="88">
        <v>51</v>
      </c>
      <c r="D137" s="88">
        <v>52</v>
      </c>
      <c r="E137" s="88">
        <v>53</v>
      </c>
      <c r="F137" s="89" t="s">
        <v>41</v>
      </c>
      <c r="G137" s="89" t="s">
        <v>42</v>
      </c>
      <c r="H137" s="89" t="s">
        <v>43</v>
      </c>
    </row>
    <row r="138" spans="1:18" s="25" customFormat="1" ht="17.25" customHeight="1">
      <c r="B138" s="273" t="s">
        <v>47</v>
      </c>
      <c r="C138" s="274"/>
      <c r="D138" s="274"/>
      <c r="E138" s="274"/>
      <c r="F138" s="274"/>
      <c r="G138" s="274"/>
      <c r="H138" s="275"/>
      <c r="I138" s="1"/>
      <c r="Q138" s="48"/>
      <c r="R138" s="49"/>
    </row>
    <row r="139" spans="1:18" s="25" customFormat="1" ht="17.25" customHeight="1">
      <c r="B139" s="276" t="s">
        <v>14</v>
      </c>
      <c r="C139" s="269">
        <v>1.07</v>
      </c>
      <c r="D139" s="269">
        <v>1.1500000000000001</v>
      </c>
      <c r="E139" s="269">
        <v>1.32</v>
      </c>
      <c r="F139" s="269">
        <v>1.8</v>
      </c>
      <c r="G139" s="269">
        <v>1.83</v>
      </c>
      <c r="H139" s="270">
        <v>1.96</v>
      </c>
      <c r="I139" s="1"/>
      <c r="Q139" s="48"/>
      <c r="R139" s="49"/>
    </row>
    <row r="140" spans="1:18" s="25" customFormat="1" ht="6.75" customHeight="1">
      <c r="B140" s="276"/>
      <c r="C140" s="269"/>
      <c r="D140" s="269"/>
      <c r="E140" s="269"/>
      <c r="F140" s="269"/>
      <c r="G140" s="269"/>
      <c r="H140" s="270"/>
      <c r="I140" s="1"/>
    </row>
    <row r="141" spans="1:18" ht="12.75" customHeight="1">
      <c r="B141" s="272" t="s">
        <v>15</v>
      </c>
      <c r="C141" s="260">
        <v>160.45000000000002</v>
      </c>
      <c r="D141" s="260">
        <v>171.92000000000002</v>
      </c>
      <c r="E141" s="260">
        <v>196.82</v>
      </c>
      <c r="F141" s="260">
        <v>269.75</v>
      </c>
      <c r="G141" s="260">
        <v>273.82</v>
      </c>
      <c r="H141" s="261">
        <v>293.93</v>
      </c>
    </row>
    <row r="142" spans="1:18" ht="12.75" customHeight="1">
      <c r="B142" s="272"/>
      <c r="C142" s="260"/>
      <c r="D142" s="260"/>
      <c r="E142" s="260"/>
      <c r="F142" s="260"/>
      <c r="G142" s="260"/>
      <c r="H142" s="261"/>
    </row>
    <row r="143" spans="1:18" ht="12.75" customHeight="1">
      <c r="B143" s="273" t="s">
        <v>48</v>
      </c>
      <c r="C143" s="274"/>
      <c r="D143" s="274"/>
      <c r="E143" s="274"/>
      <c r="F143" s="274"/>
      <c r="G143" s="274"/>
      <c r="H143" s="275"/>
    </row>
    <row r="144" spans="1:18" ht="12.75" customHeight="1">
      <c r="B144" s="276" t="s">
        <v>14</v>
      </c>
      <c r="C144" s="269">
        <v>1.04</v>
      </c>
      <c r="D144" s="269">
        <v>1.1100000000000001</v>
      </c>
      <c r="E144" s="269">
        <v>1.25</v>
      </c>
      <c r="F144" s="269">
        <v>1.71</v>
      </c>
      <c r="G144" s="269">
        <v>1.78</v>
      </c>
      <c r="H144" s="270">
        <v>1.9000000000000001</v>
      </c>
    </row>
    <row r="145" spans="1:9" ht="12.75" customHeight="1">
      <c r="B145" s="276"/>
      <c r="C145" s="269"/>
      <c r="D145" s="269"/>
      <c r="E145" s="269"/>
      <c r="F145" s="269"/>
      <c r="G145" s="269"/>
      <c r="H145" s="270"/>
    </row>
    <row r="146" spans="1:9" ht="12.75" customHeight="1">
      <c r="B146" s="272" t="s">
        <v>15</v>
      </c>
      <c r="C146" s="260">
        <v>212.93</v>
      </c>
      <c r="D146" s="260">
        <v>228.85</v>
      </c>
      <c r="E146" s="260">
        <v>262.68</v>
      </c>
      <c r="F146" s="260">
        <v>358.2</v>
      </c>
      <c r="G146" s="260">
        <v>364.17</v>
      </c>
      <c r="H146" s="261">
        <v>390.04</v>
      </c>
    </row>
    <row r="147" spans="1:9" ht="12.75" customHeight="1">
      <c r="B147" s="272"/>
      <c r="C147" s="260"/>
      <c r="D147" s="260"/>
      <c r="E147" s="260"/>
      <c r="F147" s="260"/>
      <c r="G147" s="260"/>
      <c r="H147" s="261"/>
    </row>
    <row r="148" spans="1:9" ht="12.75" customHeight="1">
      <c r="B148" s="273" t="s">
        <v>49</v>
      </c>
      <c r="C148" s="274"/>
      <c r="D148" s="274"/>
      <c r="E148" s="274"/>
      <c r="F148" s="274"/>
      <c r="G148" s="274"/>
      <c r="H148" s="275"/>
    </row>
    <row r="149" spans="1:9" ht="12.75" customHeight="1">
      <c r="B149" s="276" t="s">
        <v>14</v>
      </c>
      <c r="C149" s="269">
        <v>0.89</v>
      </c>
      <c r="D149" s="269">
        <v>1.05</v>
      </c>
      <c r="E149" s="269">
        <v>1.22</v>
      </c>
      <c r="F149" s="269">
        <v>1.59</v>
      </c>
      <c r="G149" s="269">
        <v>1.6600000000000001</v>
      </c>
      <c r="H149" s="270">
        <v>1.85</v>
      </c>
    </row>
    <row r="150" spans="1:9" ht="12.75" customHeight="1">
      <c r="B150" s="276"/>
      <c r="C150" s="269"/>
      <c r="D150" s="269"/>
      <c r="E150" s="269"/>
      <c r="F150" s="269"/>
      <c r="G150" s="269"/>
      <c r="H150" s="270"/>
    </row>
    <row r="151" spans="1:9" ht="12" customHeight="1">
      <c r="B151" s="272" t="s">
        <v>15</v>
      </c>
      <c r="C151" s="260">
        <v>518.96</v>
      </c>
      <c r="D151" s="260">
        <v>553.89</v>
      </c>
      <c r="E151" s="260">
        <v>623.75</v>
      </c>
      <c r="F151" s="260">
        <v>853.29</v>
      </c>
      <c r="G151" s="260">
        <v>888.22</v>
      </c>
      <c r="H151" s="261">
        <v>948.1</v>
      </c>
    </row>
    <row r="152" spans="1:9" ht="12.75" customHeight="1">
      <c r="B152" s="272"/>
      <c r="C152" s="260"/>
      <c r="D152" s="260"/>
      <c r="E152" s="260"/>
      <c r="F152" s="260"/>
      <c r="G152" s="260"/>
      <c r="H152" s="261"/>
    </row>
    <row r="153" spans="1:9" ht="12.75" customHeight="1">
      <c r="B153" s="55"/>
      <c r="C153" s="56"/>
      <c r="D153" s="56"/>
      <c r="E153" s="56"/>
      <c r="F153" s="56"/>
      <c r="G153" s="56"/>
      <c r="H153" s="56"/>
    </row>
    <row r="154" spans="1:9" ht="14.5">
      <c r="B154" s="35" t="s">
        <v>10</v>
      </c>
      <c r="I154" s="56"/>
    </row>
    <row r="155" spans="1:9" ht="14.15" customHeight="1">
      <c r="A155" s="25"/>
    </row>
    <row r="156" spans="1:9" ht="14.15" customHeight="1">
      <c r="A156" s="25"/>
    </row>
    <row r="157" spans="1:9" ht="14.15" customHeight="1">
      <c r="A157" s="25"/>
    </row>
    <row r="158" spans="1:9" ht="14.15" customHeight="1">
      <c r="A158" s="25"/>
    </row>
    <row r="159" spans="1:9" ht="14.15" customHeight="1">
      <c r="A159" s="25"/>
    </row>
    <row r="160" spans="1:9" ht="14.15" customHeight="1">
      <c r="A160" s="25"/>
    </row>
    <row r="161" spans="1:1" ht="14.15" customHeight="1">
      <c r="A161" s="25"/>
    </row>
    <row r="162" spans="1:1" ht="14.15" customHeight="1">
      <c r="A162" s="25"/>
    </row>
    <row r="163" spans="1:1" ht="14.15" customHeight="1">
      <c r="A163" s="25"/>
    </row>
    <row r="164" spans="1:1" ht="14.15" customHeight="1">
      <c r="A164" s="25"/>
    </row>
    <row r="165" spans="1:1" ht="14.15" customHeight="1">
      <c r="A165" s="25"/>
    </row>
  </sheetData>
  <mergeCells count="45">
    <mergeCell ref="B138:H138"/>
    <mergeCell ref="B139:B140"/>
    <mergeCell ref="C139:C140"/>
    <mergeCell ref="D139:D140"/>
    <mergeCell ref="E139:E140"/>
    <mergeCell ref="F139:F140"/>
    <mergeCell ref="G139:G140"/>
    <mergeCell ref="H139:H140"/>
    <mergeCell ref="H141:H142"/>
    <mergeCell ref="B143:H143"/>
    <mergeCell ref="B144:B145"/>
    <mergeCell ref="C144:C145"/>
    <mergeCell ref="D144:D145"/>
    <mergeCell ref="E144:E145"/>
    <mergeCell ref="F144:F145"/>
    <mergeCell ref="G144:G145"/>
    <mergeCell ref="H144:H145"/>
    <mergeCell ref="B141:B142"/>
    <mergeCell ref="C141:C142"/>
    <mergeCell ref="D141:D142"/>
    <mergeCell ref="E141:E142"/>
    <mergeCell ref="F141:F142"/>
    <mergeCell ref="G141:G142"/>
    <mergeCell ref="H146:H147"/>
    <mergeCell ref="B148:H148"/>
    <mergeCell ref="B149:B150"/>
    <mergeCell ref="C149:C150"/>
    <mergeCell ref="D149:D150"/>
    <mergeCell ref="E149:E150"/>
    <mergeCell ref="F149:F150"/>
    <mergeCell ref="G149:G150"/>
    <mergeCell ref="H149:H150"/>
    <mergeCell ref="B146:B147"/>
    <mergeCell ref="C146:C147"/>
    <mergeCell ref="D146:D147"/>
    <mergeCell ref="E146:E147"/>
    <mergeCell ref="F146:F147"/>
    <mergeCell ref="G146:G147"/>
    <mergeCell ref="H151:H152"/>
    <mergeCell ref="B151:B152"/>
    <mergeCell ref="C151:C152"/>
    <mergeCell ref="D151:D152"/>
    <mergeCell ref="E151:E152"/>
    <mergeCell ref="F151:F152"/>
    <mergeCell ref="G151:G152"/>
  </mergeCells>
  <pageMargins left="0.25" right="0.25" top="0.75" bottom="0.75" header="0.3" footer="0.3"/>
  <pageSetup fitToHeight="0" orientation="portrait" r:id="rId1"/>
  <headerFooter alignWithMargins="0"/>
  <rowBreaks count="2" manualBreakCount="2">
    <brk id="56" max="11" man="1"/>
    <brk id="112" max="11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EA82B5-BE02-4929-860C-EDB85741AE6B}">
  <sheetPr>
    <tabColor rgb="FF993300"/>
    <pageSetUpPr fitToPage="1"/>
  </sheetPr>
  <dimension ref="A1:R162"/>
  <sheetViews>
    <sheetView showGridLines="0" topLeftCell="A25" zoomScaleNormal="100" workbookViewId="0">
      <selection activeCell="W17" sqref="W17"/>
    </sheetView>
  </sheetViews>
  <sheetFormatPr defaultColWidth="9.1796875" defaultRowHeight="12.5"/>
  <cols>
    <col min="1" max="1" width="4.7265625" style="1" customWidth="1"/>
    <col min="2" max="2" width="6.7265625" style="1" customWidth="1"/>
    <col min="3" max="9" width="7.7265625" style="1" customWidth="1"/>
    <col min="10" max="10" width="4.7265625" style="1" customWidth="1"/>
    <col min="11" max="256" width="9.1796875" style="1"/>
    <col min="257" max="257" width="4.7265625" style="1" customWidth="1"/>
    <col min="258" max="258" width="6.7265625" style="1" customWidth="1"/>
    <col min="259" max="265" width="7.7265625" style="1" customWidth="1"/>
    <col min="266" max="266" width="4.7265625" style="1" customWidth="1"/>
    <col min="267" max="512" width="9.1796875" style="1"/>
    <col min="513" max="513" width="4.7265625" style="1" customWidth="1"/>
    <col min="514" max="514" width="6.7265625" style="1" customWidth="1"/>
    <col min="515" max="521" width="7.7265625" style="1" customWidth="1"/>
    <col min="522" max="522" width="4.7265625" style="1" customWidth="1"/>
    <col min="523" max="768" width="9.1796875" style="1"/>
    <col min="769" max="769" width="4.7265625" style="1" customWidth="1"/>
    <col min="770" max="770" width="6.7265625" style="1" customWidth="1"/>
    <col min="771" max="777" width="7.7265625" style="1" customWidth="1"/>
    <col min="778" max="778" width="4.7265625" style="1" customWidth="1"/>
    <col min="779" max="1024" width="9.1796875" style="1"/>
    <col min="1025" max="1025" width="4.7265625" style="1" customWidth="1"/>
    <col min="1026" max="1026" width="6.7265625" style="1" customWidth="1"/>
    <col min="1027" max="1033" width="7.7265625" style="1" customWidth="1"/>
    <col min="1034" max="1034" width="4.7265625" style="1" customWidth="1"/>
    <col min="1035" max="1280" width="9.1796875" style="1"/>
    <col min="1281" max="1281" width="4.7265625" style="1" customWidth="1"/>
    <col min="1282" max="1282" width="6.7265625" style="1" customWidth="1"/>
    <col min="1283" max="1289" width="7.7265625" style="1" customWidth="1"/>
    <col min="1290" max="1290" width="4.7265625" style="1" customWidth="1"/>
    <col min="1291" max="1536" width="9.1796875" style="1"/>
    <col min="1537" max="1537" width="4.7265625" style="1" customWidth="1"/>
    <col min="1538" max="1538" width="6.7265625" style="1" customWidth="1"/>
    <col min="1539" max="1545" width="7.7265625" style="1" customWidth="1"/>
    <col min="1546" max="1546" width="4.7265625" style="1" customWidth="1"/>
    <col min="1547" max="1792" width="9.1796875" style="1"/>
    <col min="1793" max="1793" width="4.7265625" style="1" customWidth="1"/>
    <col min="1794" max="1794" width="6.7265625" style="1" customWidth="1"/>
    <col min="1795" max="1801" width="7.7265625" style="1" customWidth="1"/>
    <col min="1802" max="1802" width="4.7265625" style="1" customWidth="1"/>
    <col min="1803" max="2048" width="9.1796875" style="1"/>
    <col min="2049" max="2049" width="4.7265625" style="1" customWidth="1"/>
    <col min="2050" max="2050" width="6.7265625" style="1" customWidth="1"/>
    <col min="2051" max="2057" width="7.7265625" style="1" customWidth="1"/>
    <col min="2058" max="2058" width="4.7265625" style="1" customWidth="1"/>
    <col min="2059" max="2304" width="9.1796875" style="1"/>
    <col min="2305" max="2305" width="4.7265625" style="1" customWidth="1"/>
    <col min="2306" max="2306" width="6.7265625" style="1" customWidth="1"/>
    <col min="2307" max="2313" width="7.7265625" style="1" customWidth="1"/>
    <col min="2314" max="2314" width="4.7265625" style="1" customWidth="1"/>
    <col min="2315" max="2560" width="9.1796875" style="1"/>
    <col min="2561" max="2561" width="4.7265625" style="1" customWidth="1"/>
    <col min="2562" max="2562" width="6.7265625" style="1" customWidth="1"/>
    <col min="2563" max="2569" width="7.7265625" style="1" customWidth="1"/>
    <col min="2570" max="2570" width="4.7265625" style="1" customWidth="1"/>
    <col min="2571" max="2816" width="9.1796875" style="1"/>
    <col min="2817" max="2817" width="4.7265625" style="1" customWidth="1"/>
    <col min="2818" max="2818" width="6.7265625" style="1" customWidth="1"/>
    <col min="2819" max="2825" width="7.7265625" style="1" customWidth="1"/>
    <col min="2826" max="2826" width="4.7265625" style="1" customWidth="1"/>
    <col min="2827" max="3072" width="9.1796875" style="1"/>
    <col min="3073" max="3073" width="4.7265625" style="1" customWidth="1"/>
    <col min="3074" max="3074" width="6.7265625" style="1" customWidth="1"/>
    <col min="3075" max="3081" width="7.7265625" style="1" customWidth="1"/>
    <col min="3082" max="3082" width="4.7265625" style="1" customWidth="1"/>
    <col min="3083" max="3328" width="9.1796875" style="1"/>
    <col min="3329" max="3329" width="4.7265625" style="1" customWidth="1"/>
    <col min="3330" max="3330" width="6.7265625" style="1" customWidth="1"/>
    <col min="3331" max="3337" width="7.7265625" style="1" customWidth="1"/>
    <col min="3338" max="3338" width="4.7265625" style="1" customWidth="1"/>
    <col min="3339" max="3584" width="9.1796875" style="1"/>
    <col min="3585" max="3585" width="4.7265625" style="1" customWidth="1"/>
    <col min="3586" max="3586" width="6.7265625" style="1" customWidth="1"/>
    <col min="3587" max="3593" width="7.7265625" style="1" customWidth="1"/>
    <col min="3594" max="3594" width="4.7265625" style="1" customWidth="1"/>
    <col min="3595" max="3840" width="9.1796875" style="1"/>
    <col min="3841" max="3841" width="4.7265625" style="1" customWidth="1"/>
    <col min="3842" max="3842" width="6.7265625" style="1" customWidth="1"/>
    <col min="3843" max="3849" width="7.7265625" style="1" customWidth="1"/>
    <col min="3850" max="3850" width="4.7265625" style="1" customWidth="1"/>
    <col min="3851" max="4096" width="9.1796875" style="1"/>
    <col min="4097" max="4097" width="4.7265625" style="1" customWidth="1"/>
    <col min="4098" max="4098" width="6.7265625" style="1" customWidth="1"/>
    <col min="4099" max="4105" width="7.7265625" style="1" customWidth="1"/>
    <col min="4106" max="4106" width="4.7265625" style="1" customWidth="1"/>
    <col min="4107" max="4352" width="9.1796875" style="1"/>
    <col min="4353" max="4353" width="4.7265625" style="1" customWidth="1"/>
    <col min="4354" max="4354" width="6.7265625" style="1" customWidth="1"/>
    <col min="4355" max="4361" width="7.7265625" style="1" customWidth="1"/>
    <col min="4362" max="4362" width="4.7265625" style="1" customWidth="1"/>
    <col min="4363" max="4608" width="9.1796875" style="1"/>
    <col min="4609" max="4609" width="4.7265625" style="1" customWidth="1"/>
    <col min="4610" max="4610" width="6.7265625" style="1" customWidth="1"/>
    <col min="4611" max="4617" width="7.7265625" style="1" customWidth="1"/>
    <col min="4618" max="4618" width="4.7265625" style="1" customWidth="1"/>
    <col min="4619" max="4864" width="9.1796875" style="1"/>
    <col min="4865" max="4865" width="4.7265625" style="1" customWidth="1"/>
    <col min="4866" max="4866" width="6.7265625" style="1" customWidth="1"/>
    <col min="4867" max="4873" width="7.7265625" style="1" customWidth="1"/>
    <col min="4874" max="4874" width="4.7265625" style="1" customWidth="1"/>
    <col min="4875" max="5120" width="9.1796875" style="1"/>
    <col min="5121" max="5121" width="4.7265625" style="1" customWidth="1"/>
    <col min="5122" max="5122" width="6.7265625" style="1" customWidth="1"/>
    <col min="5123" max="5129" width="7.7265625" style="1" customWidth="1"/>
    <col min="5130" max="5130" width="4.7265625" style="1" customWidth="1"/>
    <col min="5131" max="5376" width="9.1796875" style="1"/>
    <col min="5377" max="5377" width="4.7265625" style="1" customWidth="1"/>
    <col min="5378" max="5378" width="6.7265625" style="1" customWidth="1"/>
    <col min="5379" max="5385" width="7.7265625" style="1" customWidth="1"/>
    <col min="5386" max="5386" width="4.7265625" style="1" customWidth="1"/>
    <col min="5387" max="5632" width="9.1796875" style="1"/>
    <col min="5633" max="5633" width="4.7265625" style="1" customWidth="1"/>
    <col min="5634" max="5634" width="6.7265625" style="1" customWidth="1"/>
    <col min="5635" max="5641" width="7.7265625" style="1" customWidth="1"/>
    <col min="5642" max="5642" width="4.7265625" style="1" customWidth="1"/>
    <col min="5643" max="5888" width="9.1796875" style="1"/>
    <col min="5889" max="5889" width="4.7265625" style="1" customWidth="1"/>
    <col min="5890" max="5890" width="6.7265625" style="1" customWidth="1"/>
    <col min="5891" max="5897" width="7.7265625" style="1" customWidth="1"/>
    <col min="5898" max="5898" width="4.7265625" style="1" customWidth="1"/>
    <col min="5899" max="6144" width="9.1796875" style="1"/>
    <col min="6145" max="6145" width="4.7265625" style="1" customWidth="1"/>
    <col min="6146" max="6146" width="6.7265625" style="1" customWidth="1"/>
    <col min="6147" max="6153" width="7.7265625" style="1" customWidth="1"/>
    <col min="6154" max="6154" width="4.7265625" style="1" customWidth="1"/>
    <col min="6155" max="6400" width="9.1796875" style="1"/>
    <col min="6401" max="6401" width="4.7265625" style="1" customWidth="1"/>
    <col min="6402" max="6402" width="6.7265625" style="1" customWidth="1"/>
    <col min="6403" max="6409" width="7.7265625" style="1" customWidth="1"/>
    <col min="6410" max="6410" width="4.7265625" style="1" customWidth="1"/>
    <col min="6411" max="6656" width="9.1796875" style="1"/>
    <col min="6657" max="6657" width="4.7265625" style="1" customWidth="1"/>
    <col min="6658" max="6658" width="6.7265625" style="1" customWidth="1"/>
    <col min="6659" max="6665" width="7.7265625" style="1" customWidth="1"/>
    <col min="6666" max="6666" width="4.7265625" style="1" customWidth="1"/>
    <col min="6667" max="6912" width="9.1796875" style="1"/>
    <col min="6913" max="6913" width="4.7265625" style="1" customWidth="1"/>
    <col min="6914" max="6914" width="6.7265625" style="1" customWidth="1"/>
    <col min="6915" max="6921" width="7.7265625" style="1" customWidth="1"/>
    <col min="6922" max="6922" width="4.7265625" style="1" customWidth="1"/>
    <col min="6923" max="7168" width="9.1796875" style="1"/>
    <col min="7169" max="7169" width="4.7265625" style="1" customWidth="1"/>
    <col min="7170" max="7170" width="6.7265625" style="1" customWidth="1"/>
    <col min="7171" max="7177" width="7.7265625" style="1" customWidth="1"/>
    <col min="7178" max="7178" width="4.7265625" style="1" customWidth="1"/>
    <col min="7179" max="7424" width="9.1796875" style="1"/>
    <col min="7425" max="7425" width="4.7265625" style="1" customWidth="1"/>
    <col min="7426" max="7426" width="6.7265625" style="1" customWidth="1"/>
    <col min="7427" max="7433" width="7.7265625" style="1" customWidth="1"/>
    <col min="7434" max="7434" width="4.7265625" style="1" customWidth="1"/>
    <col min="7435" max="7680" width="9.1796875" style="1"/>
    <col min="7681" max="7681" width="4.7265625" style="1" customWidth="1"/>
    <col min="7682" max="7682" width="6.7265625" style="1" customWidth="1"/>
    <col min="7683" max="7689" width="7.7265625" style="1" customWidth="1"/>
    <col min="7690" max="7690" width="4.7265625" style="1" customWidth="1"/>
    <col min="7691" max="7936" width="9.1796875" style="1"/>
    <col min="7937" max="7937" width="4.7265625" style="1" customWidth="1"/>
    <col min="7938" max="7938" width="6.7265625" style="1" customWidth="1"/>
    <col min="7939" max="7945" width="7.7265625" style="1" customWidth="1"/>
    <col min="7946" max="7946" width="4.7265625" style="1" customWidth="1"/>
    <col min="7947" max="8192" width="9.1796875" style="1"/>
    <col min="8193" max="8193" width="4.7265625" style="1" customWidth="1"/>
    <col min="8194" max="8194" width="6.7265625" style="1" customWidth="1"/>
    <col min="8195" max="8201" width="7.7265625" style="1" customWidth="1"/>
    <col min="8202" max="8202" width="4.7265625" style="1" customWidth="1"/>
    <col min="8203" max="8448" width="9.1796875" style="1"/>
    <col min="8449" max="8449" width="4.7265625" style="1" customWidth="1"/>
    <col min="8450" max="8450" width="6.7265625" style="1" customWidth="1"/>
    <col min="8451" max="8457" width="7.7265625" style="1" customWidth="1"/>
    <col min="8458" max="8458" width="4.7265625" style="1" customWidth="1"/>
    <col min="8459" max="8704" width="9.1796875" style="1"/>
    <col min="8705" max="8705" width="4.7265625" style="1" customWidth="1"/>
    <col min="8706" max="8706" width="6.7265625" style="1" customWidth="1"/>
    <col min="8707" max="8713" width="7.7265625" style="1" customWidth="1"/>
    <col min="8714" max="8714" width="4.7265625" style="1" customWidth="1"/>
    <col min="8715" max="8960" width="9.1796875" style="1"/>
    <col min="8961" max="8961" width="4.7265625" style="1" customWidth="1"/>
    <col min="8962" max="8962" width="6.7265625" style="1" customWidth="1"/>
    <col min="8963" max="8969" width="7.7265625" style="1" customWidth="1"/>
    <col min="8970" max="8970" width="4.7265625" style="1" customWidth="1"/>
    <col min="8971" max="9216" width="9.1796875" style="1"/>
    <col min="9217" max="9217" width="4.7265625" style="1" customWidth="1"/>
    <col min="9218" max="9218" width="6.7265625" style="1" customWidth="1"/>
    <col min="9219" max="9225" width="7.7265625" style="1" customWidth="1"/>
    <col min="9226" max="9226" width="4.7265625" style="1" customWidth="1"/>
    <col min="9227" max="9472" width="9.1796875" style="1"/>
    <col min="9473" max="9473" width="4.7265625" style="1" customWidth="1"/>
    <col min="9474" max="9474" width="6.7265625" style="1" customWidth="1"/>
    <col min="9475" max="9481" width="7.7265625" style="1" customWidth="1"/>
    <col min="9482" max="9482" width="4.7265625" style="1" customWidth="1"/>
    <col min="9483" max="9728" width="9.1796875" style="1"/>
    <col min="9729" max="9729" width="4.7265625" style="1" customWidth="1"/>
    <col min="9730" max="9730" width="6.7265625" style="1" customWidth="1"/>
    <col min="9731" max="9737" width="7.7265625" style="1" customWidth="1"/>
    <col min="9738" max="9738" width="4.7265625" style="1" customWidth="1"/>
    <col min="9739" max="9984" width="9.1796875" style="1"/>
    <col min="9985" max="9985" width="4.7265625" style="1" customWidth="1"/>
    <col min="9986" max="9986" width="6.7265625" style="1" customWidth="1"/>
    <col min="9987" max="9993" width="7.7265625" style="1" customWidth="1"/>
    <col min="9994" max="9994" width="4.7265625" style="1" customWidth="1"/>
    <col min="9995" max="10240" width="9.1796875" style="1"/>
    <col min="10241" max="10241" width="4.7265625" style="1" customWidth="1"/>
    <col min="10242" max="10242" width="6.7265625" style="1" customWidth="1"/>
    <col min="10243" max="10249" width="7.7265625" style="1" customWidth="1"/>
    <col min="10250" max="10250" width="4.7265625" style="1" customWidth="1"/>
    <col min="10251" max="10496" width="9.1796875" style="1"/>
    <col min="10497" max="10497" width="4.7265625" style="1" customWidth="1"/>
    <col min="10498" max="10498" width="6.7265625" style="1" customWidth="1"/>
    <col min="10499" max="10505" width="7.7265625" style="1" customWidth="1"/>
    <col min="10506" max="10506" width="4.7265625" style="1" customWidth="1"/>
    <col min="10507" max="10752" width="9.1796875" style="1"/>
    <col min="10753" max="10753" width="4.7265625" style="1" customWidth="1"/>
    <col min="10754" max="10754" width="6.7265625" style="1" customWidth="1"/>
    <col min="10755" max="10761" width="7.7265625" style="1" customWidth="1"/>
    <col min="10762" max="10762" width="4.7265625" style="1" customWidth="1"/>
    <col min="10763" max="11008" width="9.1796875" style="1"/>
    <col min="11009" max="11009" width="4.7265625" style="1" customWidth="1"/>
    <col min="11010" max="11010" width="6.7265625" style="1" customWidth="1"/>
    <col min="11011" max="11017" width="7.7265625" style="1" customWidth="1"/>
    <col min="11018" max="11018" width="4.7265625" style="1" customWidth="1"/>
    <col min="11019" max="11264" width="9.1796875" style="1"/>
    <col min="11265" max="11265" width="4.7265625" style="1" customWidth="1"/>
    <col min="11266" max="11266" width="6.7265625" style="1" customWidth="1"/>
    <col min="11267" max="11273" width="7.7265625" style="1" customWidth="1"/>
    <col min="11274" max="11274" width="4.7265625" style="1" customWidth="1"/>
    <col min="11275" max="11520" width="9.1796875" style="1"/>
    <col min="11521" max="11521" width="4.7265625" style="1" customWidth="1"/>
    <col min="11522" max="11522" width="6.7265625" style="1" customWidth="1"/>
    <col min="11523" max="11529" width="7.7265625" style="1" customWidth="1"/>
    <col min="11530" max="11530" width="4.7265625" style="1" customWidth="1"/>
    <col min="11531" max="11776" width="9.1796875" style="1"/>
    <col min="11777" max="11777" width="4.7265625" style="1" customWidth="1"/>
    <col min="11778" max="11778" width="6.7265625" style="1" customWidth="1"/>
    <col min="11779" max="11785" width="7.7265625" style="1" customWidth="1"/>
    <col min="11786" max="11786" width="4.7265625" style="1" customWidth="1"/>
    <col min="11787" max="12032" width="9.1796875" style="1"/>
    <col min="12033" max="12033" width="4.7265625" style="1" customWidth="1"/>
    <col min="12034" max="12034" width="6.7265625" style="1" customWidth="1"/>
    <col min="12035" max="12041" width="7.7265625" style="1" customWidth="1"/>
    <col min="12042" max="12042" width="4.7265625" style="1" customWidth="1"/>
    <col min="12043" max="12288" width="9.1796875" style="1"/>
    <col min="12289" max="12289" width="4.7265625" style="1" customWidth="1"/>
    <col min="12290" max="12290" width="6.7265625" style="1" customWidth="1"/>
    <col min="12291" max="12297" width="7.7265625" style="1" customWidth="1"/>
    <col min="12298" max="12298" width="4.7265625" style="1" customWidth="1"/>
    <col min="12299" max="12544" width="9.1796875" style="1"/>
    <col min="12545" max="12545" width="4.7265625" style="1" customWidth="1"/>
    <col min="12546" max="12546" width="6.7265625" style="1" customWidth="1"/>
    <col min="12547" max="12553" width="7.7265625" style="1" customWidth="1"/>
    <col min="12554" max="12554" width="4.7265625" style="1" customWidth="1"/>
    <col min="12555" max="12800" width="9.1796875" style="1"/>
    <col min="12801" max="12801" width="4.7265625" style="1" customWidth="1"/>
    <col min="12802" max="12802" width="6.7265625" style="1" customWidth="1"/>
    <col min="12803" max="12809" width="7.7265625" style="1" customWidth="1"/>
    <col min="12810" max="12810" width="4.7265625" style="1" customWidth="1"/>
    <col min="12811" max="13056" width="9.1796875" style="1"/>
    <col min="13057" max="13057" width="4.7265625" style="1" customWidth="1"/>
    <col min="13058" max="13058" width="6.7265625" style="1" customWidth="1"/>
    <col min="13059" max="13065" width="7.7265625" style="1" customWidth="1"/>
    <col min="13066" max="13066" width="4.7265625" style="1" customWidth="1"/>
    <col min="13067" max="13312" width="9.1796875" style="1"/>
    <col min="13313" max="13313" width="4.7265625" style="1" customWidth="1"/>
    <col min="13314" max="13314" width="6.7265625" style="1" customWidth="1"/>
    <col min="13315" max="13321" width="7.7265625" style="1" customWidth="1"/>
    <col min="13322" max="13322" width="4.7265625" style="1" customWidth="1"/>
    <col min="13323" max="13568" width="9.1796875" style="1"/>
    <col min="13569" max="13569" width="4.7265625" style="1" customWidth="1"/>
    <col min="13570" max="13570" width="6.7265625" style="1" customWidth="1"/>
    <col min="13571" max="13577" width="7.7265625" style="1" customWidth="1"/>
    <col min="13578" max="13578" width="4.7265625" style="1" customWidth="1"/>
    <col min="13579" max="13824" width="9.1796875" style="1"/>
    <col min="13825" max="13825" width="4.7265625" style="1" customWidth="1"/>
    <col min="13826" max="13826" width="6.7265625" style="1" customWidth="1"/>
    <col min="13827" max="13833" width="7.7265625" style="1" customWidth="1"/>
    <col min="13834" max="13834" width="4.7265625" style="1" customWidth="1"/>
    <col min="13835" max="14080" width="9.1796875" style="1"/>
    <col min="14081" max="14081" width="4.7265625" style="1" customWidth="1"/>
    <col min="14082" max="14082" width="6.7265625" style="1" customWidth="1"/>
    <col min="14083" max="14089" width="7.7265625" style="1" customWidth="1"/>
    <col min="14090" max="14090" width="4.7265625" style="1" customWidth="1"/>
    <col min="14091" max="14336" width="9.1796875" style="1"/>
    <col min="14337" max="14337" width="4.7265625" style="1" customWidth="1"/>
    <col min="14338" max="14338" width="6.7265625" style="1" customWidth="1"/>
    <col min="14339" max="14345" width="7.7265625" style="1" customWidth="1"/>
    <col min="14346" max="14346" width="4.7265625" style="1" customWidth="1"/>
    <col min="14347" max="14592" width="9.1796875" style="1"/>
    <col min="14593" max="14593" width="4.7265625" style="1" customWidth="1"/>
    <col min="14594" max="14594" width="6.7265625" style="1" customWidth="1"/>
    <col min="14595" max="14601" width="7.7265625" style="1" customWidth="1"/>
    <col min="14602" max="14602" width="4.7265625" style="1" customWidth="1"/>
    <col min="14603" max="14848" width="9.1796875" style="1"/>
    <col min="14849" max="14849" width="4.7265625" style="1" customWidth="1"/>
    <col min="14850" max="14850" width="6.7265625" style="1" customWidth="1"/>
    <col min="14851" max="14857" width="7.7265625" style="1" customWidth="1"/>
    <col min="14858" max="14858" width="4.7265625" style="1" customWidth="1"/>
    <col min="14859" max="15104" width="9.1796875" style="1"/>
    <col min="15105" max="15105" width="4.7265625" style="1" customWidth="1"/>
    <col min="15106" max="15106" width="6.7265625" style="1" customWidth="1"/>
    <col min="15107" max="15113" width="7.7265625" style="1" customWidth="1"/>
    <col min="15114" max="15114" width="4.7265625" style="1" customWidth="1"/>
    <col min="15115" max="15360" width="9.1796875" style="1"/>
    <col min="15361" max="15361" width="4.7265625" style="1" customWidth="1"/>
    <col min="15362" max="15362" width="6.7265625" style="1" customWidth="1"/>
    <col min="15363" max="15369" width="7.7265625" style="1" customWidth="1"/>
    <col min="15370" max="15370" width="4.7265625" style="1" customWidth="1"/>
    <col min="15371" max="15616" width="9.1796875" style="1"/>
    <col min="15617" max="15617" width="4.7265625" style="1" customWidth="1"/>
    <col min="15618" max="15618" width="6.7265625" style="1" customWidth="1"/>
    <col min="15619" max="15625" width="7.7265625" style="1" customWidth="1"/>
    <col min="15626" max="15626" width="4.7265625" style="1" customWidth="1"/>
    <col min="15627" max="15872" width="9.1796875" style="1"/>
    <col min="15873" max="15873" width="4.7265625" style="1" customWidth="1"/>
    <col min="15874" max="15874" width="6.7265625" style="1" customWidth="1"/>
    <col min="15875" max="15881" width="7.7265625" style="1" customWidth="1"/>
    <col min="15882" max="15882" width="4.7265625" style="1" customWidth="1"/>
    <col min="15883" max="16128" width="9.1796875" style="1"/>
    <col min="16129" max="16129" width="4.7265625" style="1" customWidth="1"/>
    <col min="16130" max="16130" width="6.7265625" style="1" customWidth="1"/>
    <col min="16131" max="16137" width="7.7265625" style="1" customWidth="1"/>
    <col min="16138" max="16138" width="4.7265625" style="1" customWidth="1"/>
    <col min="16139" max="16384" width="9.1796875" style="1"/>
  </cols>
  <sheetData>
    <row r="1" spans="2:12" ht="6" customHeight="1"/>
    <row r="2" spans="2:12" ht="13">
      <c r="L2" s="3" t="str">
        <f>'UPS WW Expedited (EXPT)'!R2</f>
        <v>2023 Rates</v>
      </c>
    </row>
    <row r="3" spans="2:12" ht="25">
      <c r="B3" s="4" t="s">
        <v>0</v>
      </c>
      <c r="C3" s="4"/>
      <c r="E3" s="4"/>
      <c r="H3" s="5"/>
    </row>
    <row r="4" spans="2:12" ht="12.75" customHeight="1">
      <c r="B4" s="4"/>
      <c r="C4" s="4"/>
      <c r="E4" s="4"/>
      <c r="H4" s="5"/>
    </row>
    <row r="5" spans="2:12" ht="33">
      <c r="B5" s="6" t="s">
        <v>50</v>
      </c>
      <c r="C5" s="7"/>
      <c r="D5" s="7"/>
      <c r="E5" s="7"/>
      <c r="F5" s="7"/>
      <c r="G5" s="7"/>
      <c r="H5" s="8"/>
      <c r="I5" s="7"/>
    </row>
    <row r="6" spans="2:12" ht="12.75" customHeight="1">
      <c r="B6" s="9"/>
      <c r="C6" s="7"/>
      <c r="D6" s="7"/>
      <c r="E6" s="7"/>
      <c r="F6" s="7"/>
      <c r="G6" s="7"/>
      <c r="H6" s="8"/>
      <c r="I6" s="7"/>
    </row>
    <row r="7" spans="2:12" ht="12.75" customHeight="1">
      <c r="B7" s="6"/>
      <c r="C7" s="7"/>
      <c r="D7" s="7"/>
      <c r="E7" s="7"/>
      <c r="F7" s="7"/>
      <c r="G7" s="7"/>
      <c r="H7" s="8"/>
      <c r="I7" s="7"/>
    </row>
    <row r="8" spans="2:12" ht="12.75" customHeight="1">
      <c r="B8" s="8"/>
      <c r="C8" s="7"/>
      <c r="D8" s="7"/>
      <c r="E8" s="7"/>
      <c r="F8" s="7"/>
      <c r="G8" s="7"/>
      <c r="H8" s="8"/>
      <c r="I8" s="7"/>
    </row>
    <row r="9" spans="2:12" s="90" customFormat="1" ht="11.5" customHeight="1">
      <c r="B9" s="87" t="s">
        <v>3</v>
      </c>
      <c r="C9" s="88">
        <v>32</v>
      </c>
      <c r="D9" s="88">
        <v>33</v>
      </c>
      <c r="E9" s="88">
        <v>34</v>
      </c>
      <c r="F9" s="89" t="s">
        <v>51</v>
      </c>
      <c r="G9" s="89" t="s">
        <v>52</v>
      </c>
      <c r="H9" s="89" t="s">
        <v>53</v>
      </c>
      <c r="I9" s="89" t="s">
        <v>54</v>
      </c>
    </row>
    <row r="10" spans="2:12" s="16" customFormat="1" ht="12.75" customHeight="1">
      <c r="B10" s="13" t="s">
        <v>9</v>
      </c>
      <c r="C10" s="91">
        <v>60.09</v>
      </c>
      <c r="D10" s="91">
        <v>60.550000000000004</v>
      </c>
      <c r="E10" s="91">
        <v>61.95</v>
      </c>
      <c r="F10" s="91">
        <v>62.49</v>
      </c>
      <c r="G10" s="91">
        <v>63.01</v>
      </c>
      <c r="H10" s="91">
        <v>63.29</v>
      </c>
      <c r="I10" s="92">
        <v>63.42</v>
      </c>
    </row>
    <row r="11" spans="2:12" s="25" customFormat="1" ht="12.75" customHeight="1">
      <c r="B11" s="22">
        <v>2</v>
      </c>
      <c r="C11" s="93">
        <v>64.099999999999994</v>
      </c>
      <c r="D11" s="93">
        <v>65.27</v>
      </c>
      <c r="E11" s="93">
        <v>65.820000000000007</v>
      </c>
      <c r="F11" s="93">
        <v>66.8</v>
      </c>
      <c r="G11" s="93">
        <v>66.92</v>
      </c>
      <c r="H11" s="93">
        <v>67.37</v>
      </c>
      <c r="I11" s="94">
        <v>67.47</v>
      </c>
    </row>
    <row r="12" spans="2:12" s="25" customFormat="1" ht="12.75" customHeight="1">
      <c r="B12" s="22">
        <v>3</v>
      </c>
      <c r="C12" s="93">
        <v>68.69</v>
      </c>
      <c r="D12" s="93">
        <v>70.430000000000007</v>
      </c>
      <c r="E12" s="93">
        <v>70.790000000000006</v>
      </c>
      <c r="F12" s="93">
        <v>71.23</v>
      </c>
      <c r="G12" s="93">
        <v>71.34</v>
      </c>
      <c r="H12" s="93">
        <v>72.44</v>
      </c>
      <c r="I12" s="94">
        <v>72.510000000000005</v>
      </c>
    </row>
    <row r="13" spans="2:12" s="25" customFormat="1" ht="12.75" customHeight="1">
      <c r="B13" s="22">
        <v>4</v>
      </c>
      <c r="C13" s="93">
        <v>72.350000000000009</v>
      </c>
      <c r="D13" s="93">
        <v>72.7</v>
      </c>
      <c r="E13" s="93">
        <v>73.16</v>
      </c>
      <c r="F13" s="93">
        <v>73.600000000000009</v>
      </c>
      <c r="G13" s="93">
        <v>73.930000000000007</v>
      </c>
      <c r="H13" s="93">
        <v>76.14</v>
      </c>
      <c r="I13" s="94">
        <v>76.34</v>
      </c>
    </row>
    <row r="14" spans="2:12" s="25" customFormat="1" ht="12.75" customHeight="1">
      <c r="B14" s="26">
        <v>5</v>
      </c>
      <c r="C14" s="95">
        <v>72.710000000000008</v>
      </c>
      <c r="D14" s="95">
        <v>74.36</v>
      </c>
      <c r="E14" s="95">
        <v>74.850000000000009</v>
      </c>
      <c r="F14" s="95">
        <v>76.150000000000006</v>
      </c>
      <c r="G14" s="95">
        <v>77.2</v>
      </c>
      <c r="H14" s="95">
        <v>78.84</v>
      </c>
      <c r="I14" s="96">
        <v>78.98</v>
      </c>
    </row>
    <row r="15" spans="2:12" s="25" customFormat="1" ht="12.75" customHeight="1">
      <c r="B15" s="29">
        <v>6</v>
      </c>
      <c r="C15" s="97">
        <v>77.210000000000008</v>
      </c>
      <c r="D15" s="97">
        <v>77.430000000000007</v>
      </c>
      <c r="E15" s="98">
        <v>77.86</v>
      </c>
      <c r="F15" s="98">
        <v>79.290000000000006</v>
      </c>
      <c r="G15" s="98">
        <v>81.99</v>
      </c>
      <c r="H15" s="98">
        <v>82</v>
      </c>
      <c r="I15" s="99">
        <v>82.02</v>
      </c>
    </row>
    <row r="16" spans="2:12" s="25" customFormat="1" ht="12.75" customHeight="1">
      <c r="B16" s="29">
        <v>7</v>
      </c>
      <c r="C16" s="97">
        <v>78.88</v>
      </c>
      <c r="D16" s="97">
        <v>79.150000000000006</v>
      </c>
      <c r="E16" s="98">
        <v>79.66</v>
      </c>
      <c r="F16" s="98">
        <v>81.010000000000005</v>
      </c>
      <c r="G16" s="98">
        <v>82.06</v>
      </c>
      <c r="H16" s="98">
        <v>84.14</v>
      </c>
      <c r="I16" s="99">
        <v>84.39</v>
      </c>
    </row>
    <row r="17" spans="2:9" s="25" customFormat="1" ht="12.75" customHeight="1">
      <c r="B17" s="29">
        <v>8</v>
      </c>
      <c r="C17" s="97">
        <v>79.09</v>
      </c>
      <c r="D17" s="97">
        <v>80.77</v>
      </c>
      <c r="E17" s="98">
        <v>81.05</v>
      </c>
      <c r="F17" s="98">
        <v>82.64</v>
      </c>
      <c r="G17" s="98">
        <v>83.8</v>
      </c>
      <c r="H17" s="98">
        <v>88.91</v>
      </c>
      <c r="I17" s="99">
        <v>89.29</v>
      </c>
    </row>
    <row r="18" spans="2:9" s="25" customFormat="1" ht="12.75" customHeight="1">
      <c r="B18" s="29">
        <v>9</v>
      </c>
      <c r="C18" s="97">
        <v>81.960000000000008</v>
      </c>
      <c r="D18" s="97">
        <v>83.81</v>
      </c>
      <c r="E18" s="98">
        <v>83.91</v>
      </c>
      <c r="F18" s="98">
        <v>84.42</v>
      </c>
      <c r="G18" s="98">
        <v>86.600000000000009</v>
      </c>
      <c r="H18" s="98">
        <v>90.14</v>
      </c>
      <c r="I18" s="99">
        <v>92.55</v>
      </c>
    </row>
    <row r="19" spans="2:9" s="25" customFormat="1" ht="12.75" customHeight="1">
      <c r="B19" s="32">
        <v>10</v>
      </c>
      <c r="C19" s="100">
        <v>84.14</v>
      </c>
      <c r="D19" s="100">
        <v>85.94</v>
      </c>
      <c r="E19" s="101">
        <v>86.070000000000007</v>
      </c>
      <c r="F19" s="101">
        <v>86.59</v>
      </c>
      <c r="G19" s="101">
        <v>88.7</v>
      </c>
      <c r="H19" s="101">
        <v>92.18</v>
      </c>
      <c r="I19" s="102">
        <v>94.64</v>
      </c>
    </row>
    <row r="20" spans="2:9" s="25" customFormat="1" ht="12.75" customHeight="1">
      <c r="B20" s="22">
        <v>11</v>
      </c>
      <c r="C20" s="93">
        <v>88.11</v>
      </c>
      <c r="D20" s="93">
        <v>88.29</v>
      </c>
      <c r="E20" s="93">
        <v>88.54</v>
      </c>
      <c r="F20" s="93">
        <v>90.350000000000009</v>
      </c>
      <c r="G20" s="93">
        <v>92.88</v>
      </c>
      <c r="H20" s="93">
        <v>96.490000000000009</v>
      </c>
      <c r="I20" s="94">
        <v>98.89</v>
      </c>
    </row>
    <row r="21" spans="2:9" s="25" customFormat="1" ht="12.75" customHeight="1">
      <c r="B21" s="22">
        <v>12</v>
      </c>
      <c r="C21" s="93">
        <v>88.98</v>
      </c>
      <c r="D21" s="93">
        <v>90.91</v>
      </c>
      <c r="E21" s="93">
        <v>91.070000000000007</v>
      </c>
      <c r="F21" s="93">
        <v>91.51</v>
      </c>
      <c r="G21" s="93">
        <v>93.600000000000009</v>
      </c>
      <c r="H21" s="93">
        <v>96.94</v>
      </c>
      <c r="I21" s="94">
        <v>99.45</v>
      </c>
    </row>
    <row r="22" spans="2:9" s="25" customFormat="1" ht="12.75" customHeight="1">
      <c r="B22" s="22">
        <v>13</v>
      </c>
      <c r="C22" s="93">
        <v>91.37</v>
      </c>
      <c r="D22" s="93">
        <v>93.29</v>
      </c>
      <c r="E22" s="93">
        <v>93.52</v>
      </c>
      <c r="F22" s="93">
        <v>93.98</v>
      </c>
      <c r="G22" s="93">
        <v>96.04</v>
      </c>
      <c r="H22" s="93">
        <v>99.350000000000009</v>
      </c>
      <c r="I22" s="94">
        <v>101.89</v>
      </c>
    </row>
    <row r="23" spans="2:9" s="25" customFormat="1" ht="12.75" customHeight="1">
      <c r="B23" s="22">
        <v>14</v>
      </c>
      <c r="C23" s="93">
        <v>95.490000000000009</v>
      </c>
      <c r="D23" s="93">
        <v>95.740000000000009</v>
      </c>
      <c r="E23" s="93">
        <v>96.04</v>
      </c>
      <c r="F23" s="93">
        <v>96.34</v>
      </c>
      <c r="G23" s="93">
        <v>98.33</v>
      </c>
      <c r="H23" s="93">
        <v>103.76</v>
      </c>
      <c r="I23" s="94">
        <v>104.61</v>
      </c>
    </row>
    <row r="24" spans="2:9" s="25" customFormat="1" ht="12.75" customHeight="1">
      <c r="B24" s="26">
        <v>15</v>
      </c>
      <c r="C24" s="95">
        <v>96.08</v>
      </c>
      <c r="D24" s="95">
        <v>98.31</v>
      </c>
      <c r="E24" s="95">
        <v>98.56</v>
      </c>
      <c r="F24" s="95">
        <v>100.14</v>
      </c>
      <c r="G24" s="95">
        <v>101.36</v>
      </c>
      <c r="H24" s="95">
        <v>104.93</v>
      </c>
      <c r="I24" s="96">
        <v>108.05</v>
      </c>
    </row>
    <row r="25" spans="2:9" s="25" customFormat="1" ht="12.75" customHeight="1">
      <c r="B25" s="29">
        <v>16</v>
      </c>
      <c r="C25" s="97">
        <v>96.64</v>
      </c>
      <c r="D25" s="97">
        <v>98.98</v>
      </c>
      <c r="E25" s="98">
        <v>99.4</v>
      </c>
      <c r="F25" s="98">
        <v>100.8</v>
      </c>
      <c r="G25" s="98">
        <v>102.48</v>
      </c>
      <c r="H25" s="98">
        <v>108.31</v>
      </c>
      <c r="I25" s="99">
        <v>109.52</v>
      </c>
    </row>
    <row r="26" spans="2:9" s="25" customFormat="1" ht="12.75" customHeight="1">
      <c r="B26" s="29">
        <v>17</v>
      </c>
      <c r="C26" s="97">
        <v>98.990000000000009</v>
      </c>
      <c r="D26" s="97">
        <v>101.52</v>
      </c>
      <c r="E26" s="98">
        <v>101.83</v>
      </c>
      <c r="F26" s="98">
        <v>103.51</v>
      </c>
      <c r="G26" s="98">
        <v>105.67</v>
      </c>
      <c r="H26" s="98">
        <v>110.72</v>
      </c>
      <c r="I26" s="99">
        <v>112.93</v>
      </c>
    </row>
    <row r="27" spans="2:9" s="25" customFormat="1" ht="12.75" customHeight="1">
      <c r="B27" s="29">
        <v>18</v>
      </c>
      <c r="C27" s="97">
        <v>99.960000000000008</v>
      </c>
      <c r="D27" s="97">
        <v>102.91</v>
      </c>
      <c r="E27" s="98">
        <v>103.18</v>
      </c>
      <c r="F27" s="98">
        <v>104.06</v>
      </c>
      <c r="G27" s="98">
        <v>107.36</v>
      </c>
      <c r="H27" s="98">
        <v>111.36</v>
      </c>
      <c r="I27" s="99">
        <v>115.04</v>
      </c>
    </row>
    <row r="28" spans="2:9" s="25" customFormat="1" ht="12.75" customHeight="1">
      <c r="B28" s="29">
        <v>19</v>
      </c>
      <c r="C28" s="97">
        <v>100.18</v>
      </c>
      <c r="D28" s="97">
        <v>103.25</v>
      </c>
      <c r="E28" s="98">
        <v>103.7</v>
      </c>
      <c r="F28" s="98">
        <v>104.59</v>
      </c>
      <c r="G28" s="98">
        <v>107.64</v>
      </c>
      <c r="H28" s="98">
        <v>111.73</v>
      </c>
      <c r="I28" s="99">
        <v>115.66</v>
      </c>
    </row>
    <row r="29" spans="2:9" s="25" customFormat="1" ht="12.75" customHeight="1">
      <c r="B29" s="32">
        <v>20</v>
      </c>
      <c r="C29" s="100">
        <v>101.15</v>
      </c>
      <c r="D29" s="100">
        <v>103.45</v>
      </c>
      <c r="E29" s="101">
        <v>103.89</v>
      </c>
      <c r="F29" s="101">
        <v>108.23</v>
      </c>
      <c r="G29" s="101">
        <v>109.54</v>
      </c>
      <c r="H29" s="101">
        <v>113.68</v>
      </c>
      <c r="I29" s="102">
        <v>117.94</v>
      </c>
    </row>
    <row r="30" spans="2:9" s="25" customFormat="1" ht="12.75" customHeight="1">
      <c r="B30" s="22">
        <v>21</v>
      </c>
      <c r="C30" s="93">
        <v>106.72</v>
      </c>
      <c r="D30" s="93">
        <v>108.39</v>
      </c>
      <c r="E30" s="93">
        <v>108.73</v>
      </c>
      <c r="F30" s="93">
        <v>108.96000000000001</v>
      </c>
      <c r="G30" s="93">
        <v>112.94</v>
      </c>
      <c r="H30" s="93">
        <v>117.24000000000001</v>
      </c>
      <c r="I30" s="94">
        <v>121.65</v>
      </c>
    </row>
    <row r="31" spans="2:9" s="25" customFormat="1" ht="12.75" customHeight="1">
      <c r="B31" s="22">
        <v>22</v>
      </c>
      <c r="C31" s="93">
        <v>109.95</v>
      </c>
      <c r="D31" s="93">
        <v>111.8</v>
      </c>
      <c r="E31" s="93">
        <v>112.33</v>
      </c>
      <c r="F31" s="93">
        <v>115.17</v>
      </c>
      <c r="G31" s="93">
        <v>116.53</v>
      </c>
      <c r="H31" s="93">
        <v>121.10000000000001</v>
      </c>
      <c r="I31" s="94">
        <v>125.82000000000001</v>
      </c>
    </row>
    <row r="32" spans="2:9" s="25" customFormat="1" ht="12.75" customHeight="1">
      <c r="B32" s="22">
        <v>23</v>
      </c>
      <c r="C32" s="93">
        <v>112.61</v>
      </c>
      <c r="D32" s="93">
        <v>114.55</v>
      </c>
      <c r="E32" s="93">
        <v>115.13</v>
      </c>
      <c r="F32" s="93">
        <v>118.09</v>
      </c>
      <c r="G32" s="93">
        <v>119.81</v>
      </c>
      <c r="H32" s="93">
        <v>124.35000000000001</v>
      </c>
      <c r="I32" s="94">
        <v>129.35</v>
      </c>
    </row>
    <row r="33" spans="2:9" s="25" customFormat="1" ht="12.75" customHeight="1">
      <c r="B33" s="22">
        <v>24</v>
      </c>
      <c r="C33" s="93">
        <v>115.33</v>
      </c>
      <c r="D33" s="93">
        <v>117.19</v>
      </c>
      <c r="E33" s="93">
        <v>118.14</v>
      </c>
      <c r="F33" s="93">
        <v>121.14</v>
      </c>
      <c r="G33" s="93">
        <v>122.91</v>
      </c>
      <c r="H33" s="93">
        <v>127.86</v>
      </c>
      <c r="I33" s="94">
        <v>132.93</v>
      </c>
    </row>
    <row r="34" spans="2:9" s="25" customFormat="1" ht="12.75" customHeight="1">
      <c r="B34" s="26">
        <v>25</v>
      </c>
      <c r="C34" s="95">
        <v>115.57000000000001</v>
      </c>
      <c r="D34" s="95">
        <v>117.65</v>
      </c>
      <c r="E34" s="95">
        <v>118.5</v>
      </c>
      <c r="F34" s="95">
        <v>123.78</v>
      </c>
      <c r="G34" s="95">
        <v>125.7</v>
      </c>
      <c r="H34" s="95">
        <v>130.64000000000001</v>
      </c>
      <c r="I34" s="96">
        <v>136.25</v>
      </c>
    </row>
    <row r="35" spans="2:9" s="25" customFormat="1" ht="12.75" customHeight="1">
      <c r="B35" s="29">
        <v>26</v>
      </c>
      <c r="C35" s="97">
        <v>120.4</v>
      </c>
      <c r="D35" s="97">
        <v>122.73</v>
      </c>
      <c r="E35" s="98">
        <v>123.66</v>
      </c>
      <c r="F35" s="98">
        <v>126.42</v>
      </c>
      <c r="G35" s="98">
        <v>128.33000000000001</v>
      </c>
      <c r="H35" s="98">
        <v>135.86000000000001</v>
      </c>
      <c r="I35" s="99">
        <v>139.64000000000001</v>
      </c>
    </row>
    <row r="36" spans="2:9" s="25" customFormat="1" ht="12.75" customHeight="1">
      <c r="B36" s="29">
        <v>27</v>
      </c>
      <c r="C36" s="97">
        <v>122.63</v>
      </c>
      <c r="D36" s="97">
        <v>125.02</v>
      </c>
      <c r="E36" s="98">
        <v>125.62</v>
      </c>
      <c r="F36" s="98">
        <v>126.67</v>
      </c>
      <c r="G36" s="98">
        <v>131.05000000000001</v>
      </c>
      <c r="H36" s="98">
        <v>136.57</v>
      </c>
      <c r="I36" s="99">
        <v>142.68</v>
      </c>
    </row>
    <row r="37" spans="2:9" s="25" customFormat="1" ht="12.75" customHeight="1">
      <c r="B37" s="29">
        <v>28</v>
      </c>
      <c r="C37" s="97">
        <v>124.10000000000001</v>
      </c>
      <c r="D37" s="97">
        <v>127.39</v>
      </c>
      <c r="E37" s="98">
        <v>128.54</v>
      </c>
      <c r="F37" s="98">
        <v>131.52000000000001</v>
      </c>
      <c r="G37" s="98">
        <v>137.74</v>
      </c>
      <c r="H37" s="98">
        <v>140.84</v>
      </c>
      <c r="I37" s="99">
        <v>145.97</v>
      </c>
    </row>
    <row r="38" spans="2:9" ht="12.75" customHeight="1">
      <c r="B38" s="29">
        <v>29</v>
      </c>
      <c r="C38" s="97">
        <v>124.29</v>
      </c>
      <c r="D38" s="97">
        <v>128.56</v>
      </c>
      <c r="E38" s="98">
        <v>130.71</v>
      </c>
      <c r="F38" s="98">
        <v>131.69</v>
      </c>
      <c r="G38" s="98">
        <v>138.18</v>
      </c>
      <c r="H38" s="98">
        <v>142.19</v>
      </c>
      <c r="I38" s="99">
        <v>149.57</v>
      </c>
    </row>
    <row r="39" spans="2:9" ht="12.75" customHeight="1">
      <c r="B39" s="32">
        <v>30</v>
      </c>
      <c r="C39" s="100">
        <v>124.66</v>
      </c>
      <c r="D39" s="100">
        <v>129.24</v>
      </c>
      <c r="E39" s="101">
        <v>131.55000000000001</v>
      </c>
      <c r="F39" s="101">
        <v>132.02000000000001</v>
      </c>
      <c r="G39" s="101">
        <v>138.85</v>
      </c>
      <c r="H39" s="101">
        <v>142.86000000000001</v>
      </c>
      <c r="I39" s="102">
        <v>150.5</v>
      </c>
    </row>
    <row r="40" spans="2:9" ht="12.75" customHeight="1">
      <c r="B40" s="22">
        <v>31</v>
      </c>
      <c r="C40" s="93">
        <v>124.88000000000001</v>
      </c>
      <c r="D40" s="93">
        <v>129.72999999999999</v>
      </c>
      <c r="E40" s="93">
        <v>131.62</v>
      </c>
      <c r="F40" s="93">
        <v>132.18</v>
      </c>
      <c r="G40" s="93">
        <v>139.20000000000002</v>
      </c>
      <c r="H40" s="93">
        <v>143.41</v>
      </c>
      <c r="I40" s="94">
        <v>150.93</v>
      </c>
    </row>
    <row r="41" spans="2:9" ht="12.75" customHeight="1">
      <c r="B41" s="22">
        <v>32</v>
      </c>
      <c r="C41" s="93">
        <v>125.55</v>
      </c>
      <c r="D41" s="93">
        <v>129.88</v>
      </c>
      <c r="E41" s="93">
        <v>132.53</v>
      </c>
      <c r="F41" s="93">
        <v>133.12</v>
      </c>
      <c r="G41" s="93">
        <v>139.85</v>
      </c>
      <c r="H41" s="93">
        <v>145.84</v>
      </c>
      <c r="I41" s="94">
        <v>153.52000000000001</v>
      </c>
    </row>
    <row r="42" spans="2:9" ht="12.75" customHeight="1">
      <c r="B42" s="22">
        <v>33</v>
      </c>
      <c r="C42" s="93">
        <v>127.84</v>
      </c>
      <c r="D42" s="93">
        <v>132.51</v>
      </c>
      <c r="E42" s="93">
        <v>135.21</v>
      </c>
      <c r="F42" s="93">
        <v>137.58000000000001</v>
      </c>
      <c r="G42" s="93">
        <v>142.86000000000001</v>
      </c>
      <c r="H42" s="93">
        <v>148.91</v>
      </c>
      <c r="I42" s="94">
        <v>156.95000000000002</v>
      </c>
    </row>
    <row r="43" spans="2:9" ht="12.75" customHeight="1">
      <c r="B43" s="22">
        <v>34</v>
      </c>
      <c r="C43" s="93">
        <v>129.72</v>
      </c>
      <c r="D43" s="93">
        <v>132.68</v>
      </c>
      <c r="E43" s="93">
        <v>137.33000000000001</v>
      </c>
      <c r="F43" s="93">
        <v>138.34</v>
      </c>
      <c r="G43" s="93">
        <v>145.31</v>
      </c>
      <c r="H43" s="93">
        <v>151.53</v>
      </c>
      <c r="I43" s="94">
        <v>159.86000000000001</v>
      </c>
    </row>
    <row r="44" spans="2:9" ht="12.75" customHeight="1">
      <c r="B44" s="26">
        <v>35</v>
      </c>
      <c r="C44" s="95">
        <v>131.9</v>
      </c>
      <c r="D44" s="95">
        <v>137.72999999999999</v>
      </c>
      <c r="E44" s="95">
        <v>139.67000000000002</v>
      </c>
      <c r="F44" s="95">
        <v>140.71</v>
      </c>
      <c r="G44" s="95">
        <v>147.9</v>
      </c>
      <c r="H44" s="95">
        <v>154.31</v>
      </c>
      <c r="I44" s="96">
        <v>162.86000000000001</v>
      </c>
    </row>
    <row r="45" spans="2:9" ht="12.75" customHeight="1"/>
    <row r="46" spans="2:9" ht="12.75" customHeight="1">
      <c r="B46" s="35" t="s">
        <v>10</v>
      </c>
    </row>
    <row r="47" spans="2:9" ht="12.75" customHeight="1"/>
    <row r="48" spans="2:9" ht="12.75" customHeight="1"/>
    <row r="49" spans="1:12" ht="12.75" customHeight="1"/>
    <row r="50" spans="1:12" ht="12.75" customHeight="1"/>
    <row r="51" spans="1:12" ht="12.75" customHeight="1"/>
    <row r="52" spans="1:12" ht="12.75" customHeight="1"/>
    <row r="53" spans="1:12" ht="12.75" customHeight="1">
      <c r="A53" s="36"/>
      <c r="C53" s="36"/>
    </row>
    <row r="54" spans="1:12" ht="12.75" customHeight="1"/>
    <row r="55" spans="1:12" ht="14.15" customHeight="1"/>
    <row r="56" spans="1:12" ht="14.15" customHeight="1"/>
    <row r="57" spans="1:12" ht="6" customHeight="1"/>
    <row r="58" spans="1:12" ht="13">
      <c r="L58" s="3" t="str">
        <f>+L2</f>
        <v>2023 Rates</v>
      </c>
    </row>
    <row r="59" spans="1:12" ht="25">
      <c r="B59" s="4" t="s">
        <v>0</v>
      </c>
      <c r="C59" s="4"/>
      <c r="E59" s="4"/>
      <c r="H59" s="5"/>
    </row>
    <row r="60" spans="1:12" ht="12.75" customHeight="1">
      <c r="B60" s="4"/>
      <c r="C60" s="4"/>
      <c r="E60" s="4"/>
      <c r="H60" s="5"/>
    </row>
    <row r="61" spans="1:12" ht="33">
      <c r="B61" s="6" t="s">
        <v>50</v>
      </c>
      <c r="C61" s="7"/>
      <c r="D61" s="7"/>
      <c r="E61" s="7"/>
      <c r="F61" s="7"/>
      <c r="G61" s="7"/>
      <c r="H61" s="8"/>
      <c r="I61" s="7"/>
    </row>
    <row r="62" spans="1:12" ht="12.75" customHeight="1">
      <c r="B62" s="9"/>
      <c r="C62" s="7"/>
      <c r="D62" s="7"/>
      <c r="E62" s="7"/>
      <c r="F62" s="7"/>
      <c r="G62" s="7"/>
      <c r="H62" s="8"/>
      <c r="I62" s="7"/>
    </row>
    <row r="63" spans="1:12" ht="12.75" customHeight="1">
      <c r="B63" s="6"/>
      <c r="C63" s="7"/>
      <c r="D63" s="7"/>
      <c r="E63" s="7"/>
      <c r="F63" s="7"/>
      <c r="G63" s="7"/>
      <c r="H63" s="8"/>
      <c r="I63" s="7"/>
    </row>
    <row r="64" spans="1:12" ht="12.75" customHeight="1">
      <c r="B64" s="8"/>
      <c r="C64" s="7"/>
      <c r="D64" s="7"/>
      <c r="E64" s="7"/>
      <c r="F64" s="7"/>
      <c r="G64" s="7"/>
      <c r="H64" s="8"/>
      <c r="I64" s="7"/>
    </row>
    <row r="65" spans="1:9" ht="12.75" customHeight="1">
      <c r="B65" s="11" t="s">
        <v>3</v>
      </c>
      <c r="C65" s="88">
        <v>32</v>
      </c>
      <c r="D65" s="88">
        <v>33</v>
      </c>
      <c r="E65" s="88">
        <v>34</v>
      </c>
      <c r="F65" s="89" t="s">
        <v>51</v>
      </c>
      <c r="G65" s="89" t="s">
        <v>52</v>
      </c>
      <c r="H65" s="89" t="s">
        <v>53</v>
      </c>
      <c r="I65" s="89" t="s">
        <v>54</v>
      </c>
    </row>
    <row r="66" spans="1:9" ht="12.75" customHeight="1">
      <c r="A66" s="7"/>
      <c r="B66" s="13" t="s">
        <v>24</v>
      </c>
      <c r="C66" s="91">
        <v>134.19</v>
      </c>
      <c r="D66" s="91">
        <v>140.02000000000001</v>
      </c>
      <c r="E66" s="91">
        <v>142.39000000000001</v>
      </c>
      <c r="F66" s="91">
        <v>146.15</v>
      </c>
      <c r="G66" s="91">
        <v>150.72</v>
      </c>
      <c r="H66" s="91">
        <v>157.22</v>
      </c>
      <c r="I66" s="92">
        <v>166.05</v>
      </c>
    </row>
    <row r="67" spans="1:9" ht="12.75" customHeight="1">
      <c r="A67" s="16"/>
      <c r="B67" s="22">
        <v>37</v>
      </c>
      <c r="C67" s="93">
        <v>140.52000000000001</v>
      </c>
      <c r="D67" s="93">
        <v>143.80000000000001</v>
      </c>
      <c r="E67" s="93">
        <v>146.4</v>
      </c>
      <c r="F67" s="93">
        <v>149.96</v>
      </c>
      <c r="G67" s="93">
        <v>153.93</v>
      </c>
      <c r="H67" s="93">
        <v>159.94</v>
      </c>
      <c r="I67" s="94">
        <v>167.93</v>
      </c>
    </row>
    <row r="68" spans="1:9" s="40" customFormat="1" ht="12.75" customHeight="1">
      <c r="A68" s="39"/>
      <c r="B68" s="22">
        <v>38</v>
      </c>
      <c r="C68" s="93">
        <v>144.38</v>
      </c>
      <c r="D68" s="93">
        <v>147.65</v>
      </c>
      <c r="E68" s="93">
        <v>150.20000000000002</v>
      </c>
      <c r="F68" s="93">
        <v>152.72</v>
      </c>
      <c r="G68" s="93">
        <v>157.76</v>
      </c>
      <c r="H68" s="93">
        <v>163.79</v>
      </c>
      <c r="I68" s="94">
        <v>171.81</v>
      </c>
    </row>
    <row r="69" spans="1:9" ht="12.75" customHeight="1">
      <c r="A69" s="25"/>
      <c r="B69" s="22">
        <v>39</v>
      </c>
      <c r="C69" s="93">
        <v>145.80000000000001</v>
      </c>
      <c r="D69" s="93">
        <v>149.35</v>
      </c>
      <c r="E69" s="93">
        <v>150.9</v>
      </c>
      <c r="F69" s="93">
        <v>153.27000000000001</v>
      </c>
      <c r="G69" s="93">
        <v>160.25</v>
      </c>
      <c r="H69" s="93">
        <v>166.28</v>
      </c>
      <c r="I69" s="94">
        <v>174.24</v>
      </c>
    </row>
    <row r="70" spans="1:9" ht="12.75" customHeight="1">
      <c r="A70" s="25"/>
      <c r="B70" s="26">
        <v>40</v>
      </c>
      <c r="C70" s="95">
        <v>146.04</v>
      </c>
      <c r="D70" s="95">
        <v>150.36000000000001</v>
      </c>
      <c r="E70" s="95">
        <v>151.63</v>
      </c>
      <c r="F70" s="95">
        <v>155.32</v>
      </c>
      <c r="G70" s="95">
        <v>162.06</v>
      </c>
      <c r="H70" s="95">
        <v>168.17000000000002</v>
      </c>
      <c r="I70" s="96">
        <v>176.21</v>
      </c>
    </row>
    <row r="71" spans="1:9" ht="12.75" customHeight="1">
      <c r="A71" s="25"/>
      <c r="B71" s="29">
        <v>41</v>
      </c>
      <c r="C71" s="97">
        <v>148.54</v>
      </c>
      <c r="D71" s="97">
        <v>155.02000000000001</v>
      </c>
      <c r="E71" s="98">
        <v>157.34</v>
      </c>
      <c r="F71" s="98">
        <v>157.78</v>
      </c>
      <c r="G71" s="98">
        <v>164.73</v>
      </c>
      <c r="H71" s="98">
        <v>170.88</v>
      </c>
      <c r="I71" s="99">
        <v>178.94</v>
      </c>
    </row>
    <row r="72" spans="1:9" ht="12.75" customHeight="1">
      <c r="A72" s="25"/>
      <c r="B72" s="29">
        <v>42</v>
      </c>
      <c r="C72" s="97">
        <v>151.01</v>
      </c>
      <c r="D72" s="97">
        <v>156.67000000000002</v>
      </c>
      <c r="E72" s="98">
        <v>157.76</v>
      </c>
      <c r="F72" s="98">
        <v>160.22</v>
      </c>
      <c r="G72" s="98">
        <v>167.16</v>
      </c>
      <c r="H72" s="98">
        <v>173.27</v>
      </c>
      <c r="I72" s="99">
        <v>181.08</v>
      </c>
    </row>
    <row r="73" spans="1:9" ht="12.75" customHeight="1">
      <c r="A73" s="25"/>
      <c r="B73" s="29">
        <v>43</v>
      </c>
      <c r="C73" s="97">
        <v>152.45000000000002</v>
      </c>
      <c r="D73" s="97">
        <v>157.11000000000001</v>
      </c>
      <c r="E73" s="98">
        <v>158.20000000000002</v>
      </c>
      <c r="F73" s="98">
        <v>164.79</v>
      </c>
      <c r="G73" s="98">
        <v>168.64000000000001</v>
      </c>
      <c r="H73" s="98">
        <v>174.70000000000002</v>
      </c>
      <c r="I73" s="99">
        <v>182.63</v>
      </c>
    </row>
    <row r="74" spans="1:9" ht="12.75" customHeight="1">
      <c r="A74" s="25"/>
      <c r="B74" s="29">
        <v>44</v>
      </c>
      <c r="C74" s="97">
        <v>154.77000000000001</v>
      </c>
      <c r="D74" s="97">
        <v>159.05000000000001</v>
      </c>
      <c r="E74" s="98">
        <v>162.39000000000001</v>
      </c>
      <c r="F74" s="98">
        <v>165.95000000000002</v>
      </c>
      <c r="G74" s="98">
        <v>169.51</v>
      </c>
      <c r="H74" s="98">
        <v>175.62</v>
      </c>
      <c r="I74" s="99">
        <v>183.65</v>
      </c>
    </row>
    <row r="75" spans="1:9" ht="12.75" customHeight="1">
      <c r="A75" s="25"/>
      <c r="B75" s="32">
        <v>45</v>
      </c>
      <c r="C75" s="100">
        <v>155.71</v>
      </c>
      <c r="D75" s="100">
        <v>160.4</v>
      </c>
      <c r="E75" s="101">
        <v>162.79</v>
      </c>
      <c r="F75" s="101">
        <v>166.38</v>
      </c>
      <c r="G75" s="101">
        <v>170.04</v>
      </c>
      <c r="H75" s="101">
        <v>176.18</v>
      </c>
      <c r="I75" s="102">
        <v>184.21</v>
      </c>
    </row>
    <row r="76" spans="1:9" ht="12.75" customHeight="1">
      <c r="A76" s="25"/>
      <c r="B76" s="22">
        <v>46</v>
      </c>
      <c r="C76" s="93">
        <v>158.31</v>
      </c>
      <c r="D76" s="93">
        <v>160.6</v>
      </c>
      <c r="E76" s="93">
        <v>164</v>
      </c>
      <c r="F76" s="93">
        <v>166.55</v>
      </c>
      <c r="G76" s="93">
        <v>171.17000000000002</v>
      </c>
      <c r="H76" s="93">
        <v>177.33</v>
      </c>
      <c r="I76" s="94">
        <v>185.22</v>
      </c>
    </row>
    <row r="77" spans="1:9" ht="12.75" customHeight="1">
      <c r="A77" s="25"/>
      <c r="B77" s="22">
        <v>47</v>
      </c>
      <c r="C77" s="93">
        <v>160.71</v>
      </c>
      <c r="D77" s="93">
        <v>163.96</v>
      </c>
      <c r="E77" s="93">
        <v>166.57</v>
      </c>
      <c r="F77" s="93">
        <v>166.9</v>
      </c>
      <c r="G77" s="93">
        <v>173.64000000000001</v>
      </c>
      <c r="H77" s="93">
        <v>179.77</v>
      </c>
      <c r="I77" s="94">
        <v>187.66</v>
      </c>
    </row>
    <row r="78" spans="1:9" ht="12.75" customHeight="1">
      <c r="A78" s="25"/>
      <c r="B78" s="22">
        <v>48</v>
      </c>
      <c r="C78" s="93">
        <v>160.87</v>
      </c>
      <c r="D78" s="93">
        <v>165.47</v>
      </c>
      <c r="E78" s="93">
        <v>167.88</v>
      </c>
      <c r="F78" s="93">
        <v>169.28</v>
      </c>
      <c r="G78" s="93">
        <v>176.05</v>
      </c>
      <c r="H78" s="93">
        <v>182.19</v>
      </c>
      <c r="I78" s="94">
        <v>190.13</v>
      </c>
    </row>
    <row r="79" spans="1:9" ht="12.75" customHeight="1">
      <c r="A79" s="25"/>
      <c r="B79" s="22">
        <v>49</v>
      </c>
      <c r="C79" s="93">
        <v>162.63</v>
      </c>
      <c r="D79" s="93">
        <v>165.89000000000001</v>
      </c>
      <c r="E79" s="93">
        <v>168.3</v>
      </c>
      <c r="F79" s="93">
        <v>171.54</v>
      </c>
      <c r="G79" s="93">
        <v>178.39000000000001</v>
      </c>
      <c r="H79" s="93">
        <v>184.45000000000002</v>
      </c>
      <c r="I79" s="94">
        <v>192.33</v>
      </c>
    </row>
    <row r="80" spans="1:9" ht="12.75" customHeight="1">
      <c r="A80" s="25"/>
      <c r="B80" s="26">
        <v>50</v>
      </c>
      <c r="C80" s="95">
        <v>164.39000000000001</v>
      </c>
      <c r="D80" s="95">
        <v>167.62</v>
      </c>
      <c r="E80" s="95">
        <v>170.08</v>
      </c>
      <c r="F80" s="95">
        <v>173.41</v>
      </c>
      <c r="G80" s="95">
        <v>180.09</v>
      </c>
      <c r="H80" s="95">
        <v>186.25</v>
      </c>
      <c r="I80" s="96">
        <v>194.1</v>
      </c>
    </row>
    <row r="81" spans="1:9" ht="12.75" customHeight="1">
      <c r="A81" s="25"/>
      <c r="B81" s="29">
        <v>52</v>
      </c>
      <c r="C81" s="97">
        <v>168.17000000000002</v>
      </c>
      <c r="D81" s="97">
        <v>170.9</v>
      </c>
      <c r="E81" s="98">
        <v>174.65</v>
      </c>
      <c r="F81" s="98">
        <v>176.73</v>
      </c>
      <c r="G81" s="98">
        <v>184.27</v>
      </c>
      <c r="H81" s="98">
        <v>189.25</v>
      </c>
      <c r="I81" s="99">
        <v>197.14000000000001</v>
      </c>
    </row>
    <row r="82" spans="1:9" ht="12.75" customHeight="1">
      <c r="A82" s="25"/>
      <c r="B82" s="29">
        <v>54</v>
      </c>
      <c r="C82" s="97">
        <v>173.45000000000002</v>
      </c>
      <c r="D82" s="97">
        <v>176.82</v>
      </c>
      <c r="E82" s="98">
        <v>181.09</v>
      </c>
      <c r="F82" s="98">
        <v>182.75</v>
      </c>
      <c r="G82" s="98">
        <v>190.12</v>
      </c>
      <c r="H82" s="98">
        <v>192.05</v>
      </c>
      <c r="I82" s="99">
        <v>197.84</v>
      </c>
    </row>
    <row r="83" spans="1:9" ht="12.75" customHeight="1">
      <c r="A83" s="25"/>
      <c r="B83" s="29">
        <v>56</v>
      </c>
      <c r="C83" s="97">
        <v>178.29</v>
      </c>
      <c r="D83" s="97">
        <v>180.65</v>
      </c>
      <c r="E83" s="98">
        <v>186.35</v>
      </c>
      <c r="F83" s="98">
        <v>187.01</v>
      </c>
      <c r="G83" s="98">
        <v>195.86</v>
      </c>
      <c r="H83" s="98">
        <v>196.64000000000001</v>
      </c>
      <c r="I83" s="99">
        <v>204.04</v>
      </c>
    </row>
    <row r="84" spans="1:9" ht="12.75" customHeight="1">
      <c r="A84" s="25"/>
      <c r="B84" s="29">
        <v>58</v>
      </c>
      <c r="C84" s="97">
        <v>180.09</v>
      </c>
      <c r="D84" s="97">
        <v>182.76</v>
      </c>
      <c r="E84" s="98">
        <v>187.39000000000001</v>
      </c>
      <c r="F84" s="98">
        <v>189.24</v>
      </c>
      <c r="G84" s="98">
        <v>198.63</v>
      </c>
      <c r="H84" s="98">
        <v>201.35</v>
      </c>
      <c r="I84" s="99">
        <v>208.74</v>
      </c>
    </row>
    <row r="85" spans="1:9" ht="12.75" customHeight="1">
      <c r="A85" s="25"/>
      <c r="B85" s="32">
        <v>60</v>
      </c>
      <c r="C85" s="100">
        <v>184.12</v>
      </c>
      <c r="D85" s="100">
        <v>187.05</v>
      </c>
      <c r="E85" s="101">
        <v>189.82</v>
      </c>
      <c r="F85" s="101">
        <v>193.65</v>
      </c>
      <c r="G85" s="101">
        <v>199.54</v>
      </c>
      <c r="H85" s="101">
        <v>205.66</v>
      </c>
      <c r="I85" s="102">
        <v>213.15</v>
      </c>
    </row>
    <row r="86" spans="1:9" ht="12.75" customHeight="1">
      <c r="A86" s="25"/>
      <c r="B86" s="22">
        <v>62</v>
      </c>
      <c r="C86" s="93">
        <v>188.03</v>
      </c>
      <c r="D86" s="93">
        <v>191.1</v>
      </c>
      <c r="E86" s="93">
        <v>193.81</v>
      </c>
      <c r="F86" s="93">
        <v>197.57</v>
      </c>
      <c r="G86" s="93">
        <v>205.26</v>
      </c>
      <c r="H86" s="93">
        <v>209.58</v>
      </c>
      <c r="I86" s="94">
        <v>217.05</v>
      </c>
    </row>
    <row r="87" spans="1:9" ht="12.75" customHeight="1">
      <c r="A87" s="25"/>
      <c r="B87" s="22">
        <v>64</v>
      </c>
      <c r="C87" s="93">
        <v>194.71</v>
      </c>
      <c r="D87" s="93">
        <v>197.24</v>
      </c>
      <c r="E87" s="93">
        <v>197.99</v>
      </c>
      <c r="F87" s="93">
        <v>201.59</v>
      </c>
      <c r="G87" s="93">
        <v>208.52</v>
      </c>
      <c r="H87" s="93">
        <v>216.68</v>
      </c>
      <c r="I87" s="94">
        <v>223.21</v>
      </c>
    </row>
    <row r="88" spans="1:9" ht="12.75" customHeight="1">
      <c r="A88" s="25"/>
      <c r="B88" s="22">
        <v>66</v>
      </c>
      <c r="C88" s="93">
        <v>195.13</v>
      </c>
      <c r="D88" s="93">
        <v>198.1</v>
      </c>
      <c r="E88" s="93">
        <v>201.06</v>
      </c>
      <c r="F88" s="93">
        <v>205.47</v>
      </c>
      <c r="G88" s="93">
        <v>209.24</v>
      </c>
      <c r="H88" s="93">
        <v>220.44</v>
      </c>
      <c r="I88" s="94">
        <v>227.01</v>
      </c>
    </row>
    <row r="89" spans="1:9" ht="12.75" customHeight="1">
      <c r="A89" s="25"/>
      <c r="B89" s="22">
        <v>68</v>
      </c>
      <c r="C89" s="93">
        <v>198.71</v>
      </c>
      <c r="D89" s="93">
        <v>201.88</v>
      </c>
      <c r="E89" s="93">
        <v>204.83</v>
      </c>
      <c r="F89" s="93">
        <v>209.22</v>
      </c>
      <c r="G89" s="93">
        <v>212.84</v>
      </c>
      <c r="H89" s="93">
        <v>224.01</v>
      </c>
      <c r="I89" s="94">
        <v>230.75</v>
      </c>
    </row>
    <row r="90" spans="1:9" ht="12.75" customHeight="1">
      <c r="A90" s="25"/>
      <c r="B90" s="26">
        <v>70</v>
      </c>
      <c r="C90" s="95">
        <v>202.8</v>
      </c>
      <c r="D90" s="95">
        <v>205.71</v>
      </c>
      <c r="E90" s="95">
        <v>210.93</v>
      </c>
      <c r="F90" s="95">
        <v>213.14000000000001</v>
      </c>
      <c r="G90" s="95">
        <v>216.58</v>
      </c>
      <c r="H90" s="95">
        <v>227.91</v>
      </c>
      <c r="I90" s="96">
        <v>234.49</v>
      </c>
    </row>
    <row r="91" spans="1:9" ht="12.75" customHeight="1">
      <c r="A91" s="25"/>
      <c r="B91" s="29">
        <v>72</v>
      </c>
      <c r="C91" s="97">
        <v>206.66</v>
      </c>
      <c r="D91" s="97">
        <v>209.52</v>
      </c>
      <c r="E91" s="98">
        <v>212.78</v>
      </c>
      <c r="F91" s="98">
        <v>216.87</v>
      </c>
      <c r="G91" s="98">
        <v>220.47</v>
      </c>
      <c r="H91" s="98">
        <v>231.66</v>
      </c>
      <c r="I91" s="99">
        <v>238.12</v>
      </c>
    </row>
    <row r="92" spans="1:9" ht="12.75" customHeight="1">
      <c r="A92" s="25"/>
      <c r="B92" s="29">
        <v>74</v>
      </c>
      <c r="C92" s="97">
        <v>211.63</v>
      </c>
      <c r="D92" s="97">
        <v>217.31</v>
      </c>
      <c r="E92" s="98">
        <v>217.93</v>
      </c>
      <c r="F92" s="98">
        <v>220.75</v>
      </c>
      <c r="G92" s="98">
        <v>223.97</v>
      </c>
      <c r="H92" s="98">
        <v>235.43</v>
      </c>
      <c r="I92" s="99">
        <v>241.84</v>
      </c>
    </row>
    <row r="93" spans="1:9" ht="12.75" customHeight="1">
      <c r="A93" s="25"/>
      <c r="B93" s="29">
        <v>76</v>
      </c>
      <c r="C93" s="97">
        <v>212.66</v>
      </c>
      <c r="D93" s="97">
        <v>217.8</v>
      </c>
      <c r="E93" s="98">
        <v>218.75</v>
      </c>
      <c r="F93" s="98">
        <v>224.32</v>
      </c>
      <c r="G93" s="98">
        <v>227.66</v>
      </c>
      <c r="H93" s="98">
        <v>240.44</v>
      </c>
      <c r="I93" s="99">
        <v>246.08</v>
      </c>
    </row>
    <row r="94" spans="1:9" ht="12.75" customHeight="1">
      <c r="A94" s="25"/>
      <c r="B94" s="29">
        <v>78</v>
      </c>
      <c r="C94" s="97">
        <v>214.9</v>
      </c>
      <c r="D94" s="97">
        <v>217.91</v>
      </c>
      <c r="E94" s="98">
        <v>225.84</v>
      </c>
      <c r="F94" s="98">
        <v>228.22</v>
      </c>
      <c r="G94" s="98">
        <v>233.24</v>
      </c>
      <c r="H94" s="98">
        <v>242.66</v>
      </c>
      <c r="I94" s="99">
        <v>248.34</v>
      </c>
    </row>
    <row r="95" spans="1:9" ht="12.75" customHeight="1">
      <c r="B95" s="32">
        <v>80</v>
      </c>
      <c r="C95" s="100">
        <v>216.75</v>
      </c>
      <c r="D95" s="100">
        <v>219.76</v>
      </c>
      <c r="E95" s="101">
        <v>227.05</v>
      </c>
      <c r="F95" s="101">
        <v>228.72</v>
      </c>
      <c r="G95" s="101">
        <v>235.25</v>
      </c>
      <c r="H95" s="101">
        <v>244.63</v>
      </c>
      <c r="I95" s="102">
        <v>250.36</v>
      </c>
    </row>
    <row r="96" spans="1:9" ht="12.75" customHeight="1">
      <c r="B96" s="22">
        <v>82</v>
      </c>
      <c r="C96" s="93">
        <v>219.21</v>
      </c>
      <c r="D96" s="93">
        <v>222.06</v>
      </c>
      <c r="E96" s="93">
        <v>228.1</v>
      </c>
      <c r="F96" s="93">
        <v>230.84</v>
      </c>
      <c r="G96" s="93">
        <v>237.32</v>
      </c>
      <c r="H96" s="93">
        <v>246.75</v>
      </c>
      <c r="I96" s="94">
        <v>252.3</v>
      </c>
    </row>
    <row r="97" spans="1:9" ht="12.75" customHeight="1">
      <c r="B97" s="22">
        <v>84</v>
      </c>
      <c r="C97" s="93">
        <v>222.78</v>
      </c>
      <c r="D97" s="93">
        <v>225.78</v>
      </c>
      <c r="E97" s="93">
        <v>228.59</v>
      </c>
      <c r="F97" s="93">
        <v>234.43</v>
      </c>
      <c r="G97" s="93">
        <v>240.87</v>
      </c>
      <c r="H97" s="93">
        <v>250.02</v>
      </c>
      <c r="I97" s="94">
        <v>255.74</v>
      </c>
    </row>
    <row r="98" spans="1:9" ht="12.75" customHeight="1">
      <c r="B98" s="22">
        <v>86</v>
      </c>
      <c r="C98" s="93">
        <v>226.54</v>
      </c>
      <c r="D98" s="93">
        <v>232.94</v>
      </c>
      <c r="E98" s="93">
        <v>235.24</v>
      </c>
      <c r="F98" s="93">
        <v>239</v>
      </c>
      <c r="G98" s="93">
        <v>244.42000000000002</v>
      </c>
      <c r="H98" s="93">
        <v>253.71</v>
      </c>
      <c r="I98" s="94">
        <v>259.26</v>
      </c>
    </row>
    <row r="99" spans="1:9" ht="12.75" customHeight="1">
      <c r="B99" s="22">
        <v>88</v>
      </c>
      <c r="C99" s="93">
        <v>230.04</v>
      </c>
      <c r="D99" s="93">
        <v>233.12</v>
      </c>
      <c r="E99" s="93">
        <v>235.88</v>
      </c>
      <c r="F99" s="93">
        <v>241.3</v>
      </c>
      <c r="G99" s="93">
        <v>247.78</v>
      </c>
      <c r="H99" s="93">
        <v>257.01</v>
      </c>
      <c r="I99" s="94">
        <v>262.5</v>
      </c>
    </row>
    <row r="100" spans="1:9" ht="12.75" customHeight="1">
      <c r="B100" s="26">
        <v>90</v>
      </c>
      <c r="C100" s="95">
        <v>233.63</v>
      </c>
      <c r="D100" s="95">
        <v>236.66</v>
      </c>
      <c r="E100" s="95">
        <v>239.54</v>
      </c>
      <c r="F100" s="95">
        <v>244.84</v>
      </c>
      <c r="G100" s="95">
        <v>251.26000000000002</v>
      </c>
      <c r="H100" s="95">
        <v>260.85000000000002</v>
      </c>
      <c r="I100" s="96">
        <v>265.88</v>
      </c>
    </row>
    <row r="101" spans="1:9">
      <c r="B101" s="29">
        <v>92</v>
      </c>
      <c r="C101" s="97">
        <v>236.33</v>
      </c>
      <c r="D101" s="97">
        <v>245.06</v>
      </c>
      <c r="E101" s="98">
        <v>245.35</v>
      </c>
      <c r="F101" s="98">
        <v>247.62</v>
      </c>
      <c r="G101" s="98">
        <v>253.76000000000002</v>
      </c>
      <c r="H101" s="98">
        <v>263.38</v>
      </c>
      <c r="I101" s="99">
        <v>268.61</v>
      </c>
    </row>
    <row r="102" spans="1:9">
      <c r="B102" s="29">
        <v>94</v>
      </c>
      <c r="C102" s="97">
        <v>240.3</v>
      </c>
      <c r="D102" s="97">
        <v>246.41</v>
      </c>
      <c r="E102" s="98">
        <v>249.07</v>
      </c>
      <c r="F102" s="98">
        <v>251.09</v>
      </c>
      <c r="G102" s="98">
        <v>257.19</v>
      </c>
      <c r="H102" s="98">
        <v>266.75</v>
      </c>
      <c r="I102" s="99">
        <v>271.98</v>
      </c>
    </row>
    <row r="103" spans="1:9">
      <c r="B103" s="29">
        <v>96</v>
      </c>
      <c r="C103" s="97">
        <v>243.55</v>
      </c>
      <c r="D103" s="97">
        <v>246.74</v>
      </c>
      <c r="E103" s="98">
        <v>249.51000000000002</v>
      </c>
      <c r="F103" s="98">
        <v>253.89000000000001</v>
      </c>
      <c r="G103" s="98">
        <v>259.73</v>
      </c>
      <c r="H103" s="98">
        <v>269.27</v>
      </c>
      <c r="I103" s="99">
        <v>274.49</v>
      </c>
    </row>
    <row r="104" spans="1:9">
      <c r="B104" s="29">
        <v>98</v>
      </c>
      <c r="C104" s="97">
        <v>246.79</v>
      </c>
      <c r="D104" s="97">
        <v>248.97</v>
      </c>
      <c r="E104" s="98">
        <v>252.38</v>
      </c>
      <c r="F104" s="98">
        <v>256.49</v>
      </c>
      <c r="G104" s="98">
        <v>262.14999999999998</v>
      </c>
      <c r="H104" s="98">
        <v>271.62</v>
      </c>
      <c r="I104" s="99">
        <v>277.12</v>
      </c>
    </row>
    <row r="105" spans="1:9">
      <c r="B105" s="32">
        <v>100</v>
      </c>
      <c r="C105" s="100">
        <v>250.59</v>
      </c>
      <c r="D105" s="100">
        <v>252.08</v>
      </c>
      <c r="E105" s="101">
        <v>255.96</v>
      </c>
      <c r="F105" s="101">
        <v>259.53000000000003</v>
      </c>
      <c r="G105" s="101">
        <v>265.17</v>
      </c>
      <c r="H105" s="101">
        <v>274.68</v>
      </c>
      <c r="I105" s="102">
        <v>280.23</v>
      </c>
    </row>
    <row r="107" spans="1:9" ht="14.5">
      <c r="B107" s="35" t="s">
        <v>10</v>
      </c>
    </row>
    <row r="109" spans="1:9" ht="13">
      <c r="A109" s="36"/>
      <c r="C109" s="36"/>
    </row>
    <row r="111" spans="1:9" ht="14.15" customHeight="1"/>
    <row r="112" spans="1:9" ht="14.15" customHeight="1"/>
    <row r="113" spans="1:12" ht="6" customHeight="1"/>
    <row r="114" spans="1:12" ht="13">
      <c r="L114" s="3" t="str">
        <f>+L58</f>
        <v>2023 Rates</v>
      </c>
    </row>
    <row r="115" spans="1:12" ht="25">
      <c r="B115" s="4" t="s">
        <v>0</v>
      </c>
      <c r="C115" s="4"/>
      <c r="E115" s="4"/>
      <c r="H115" s="5"/>
    </row>
    <row r="116" spans="1:12" ht="12.75" customHeight="1">
      <c r="B116" s="4"/>
      <c r="C116" s="4"/>
      <c r="E116" s="4"/>
      <c r="H116" s="5"/>
    </row>
    <row r="117" spans="1:12" ht="33">
      <c r="B117" s="6" t="s">
        <v>50</v>
      </c>
      <c r="C117" s="7"/>
      <c r="D117" s="7"/>
      <c r="E117" s="7"/>
      <c r="F117" s="7"/>
      <c r="G117" s="7"/>
      <c r="H117" s="8"/>
      <c r="I117" s="7"/>
    </row>
    <row r="118" spans="1:12" ht="12.75" customHeight="1">
      <c r="B118" s="9"/>
      <c r="C118" s="7"/>
      <c r="D118" s="7"/>
      <c r="E118" s="7"/>
      <c r="F118" s="7"/>
      <c r="G118" s="7"/>
      <c r="H118" s="8"/>
      <c r="I118" s="7"/>
    </row>
    <row r="119" spans="1:12" ht="12.75" customHeight="1">
      <c r="B119" s="6"/>
      <c r="C119" s="7"/>
      <c r="D119" s="7"/>
      <c r="E119" s="7"/>
      <c r="F119" s="7"/>
      <c r="G119" s="7"/>
      <c r="H119" s="8"/>
      <c r="I119" s="7"/>
    </row>
    <row r="120" spans="1:12" ht="12.75" customHeight="1">
      <c r="B120" s="8"/>
      <c r="C120" s="7"/>
      <c r="D120" s="7"/>
      <c r="E120" s="7"/>
      <c r="F120" s="7"/>
      <c r="G120" s="7"/>
      <c r="H120" s="8"/>
      <c r="I120" s="7"/>
    </row>
    <row r="121" spans="1:12" ht="12.75" customHeight="1">
      <c r="B121" s="11" t="s">
        <v>3</v>
      </c>
      <c r="C121" s="88">
        <v>32</v>
      </c>
      <c r="D121" s="88">
        <v>33</v>
      </c>
      <c r="E121" s="88">
        <v>34</v>
      </c>
      <c r="F121" s="89" t="s">
        <v>51</v>
      </c>
      <c r="G121" s="89" t="s">
        <v>52</v>
      </c>
      <c r="H121" s="89" t="s">
        <v>53</v>
      </c>
      <c r="I121" s="89" t="s">
        <v>54</v>
      </c>
    </row>
    <row r="122" spans="1:12" ht="12.75" customHeight="1">
      <c r="A122" s="7"/>
      <c r="B122" s="13" t="s">
        <v>44</v>
      </c>
      <c r="C122" s="91">
        <v>260.12</v>
      </c>
      <c r="D122" s="91">
        <v>261.99</v>
      </c>
      <c r="E122" s="91">
        <v>265.31</v>
      </c>
      <c r="F122" s="91">
        <v>268.70999999999998</v>
      </c>
      <c r="G122" s="91">
        <v>274.12</v>
      </c>
      <c r="H122" s="91">
        <v>283.55</v>
      </c>
      <c r="I122" s="92">
        <v>289</v>
      </c>
    </row>
    <row r="123" spans="1:12" ht="12.75" customHeight="1">
      <c r="A123" s="16"/>
      <c r="B123" s="22">
        <v>110</v>
      </c>
      <c r="C123" s="93">
        <v>270.53000000000003</v>
      </c>
      <c r="D123" s="93">
        <v>272.06</v>
      </c>
      <c r="E123" s="93">
        <v>274.63</v>
      </c>
      <c r="F123" s="93">
        <v>277.87</v>
      </c>
      <c r="G123" s="93">
        <v>283.22000000000003</v>
      </c>
      <c r="H123" s="93">
        <v>292.87</v>
      </c>
      <c r="I123" s="94">
        <v>298.62</v>
      </c>
    </row>
    <row r="124" spans="1:12" s="40" customFormat="1" ht="12.75" customHeight="1">
      <c r="A124" s="39"/>
      <c r="B124" s="22">
        <v>115</v>
      </c>
      <c r="C124" s="93">
        <v>278.27</v>
      </c>
      <c r="D124" s="93">
        <v>279.99</v>
      </c>
      <c r="E124" s="93">
        <v>282.84000000000003</v>
      </c>
      <c r="F124" s="93">
        <v>285.66000000000003</v>
      </c>
      <c r="G124" s="93">
        <v>291.17</v>
      </c>
      <c r="H124" s="93">
        <v>300.93</v>
      </c>
      <c r="I124" s="94">
        <v>306.66000000000003</v>
      </c>
    </row>
    <row r="125" spans="1:12" ht="12.75" customHeight="1">
      <c r="A125" s="25"/>
      <c r="B125" s="22">
        <v>120</v>
      </c>
      <c r="C125" s="93">
        <v>286.26</v>
      </c>
      <c r="D125" s="93">
        <v>288.09000000000003</v>
      </c>
      <c r="E125" s="93">
        <v>290.87</v>
      </c>
      <c r="F125" s="93">
        <v>293.37</v>
      </c>
      <c r="G125" s="93">
        <v>299.19</v>
      </c>
      <c r="H125" s="93">
        <v>309.14</v>
      </c>
      <c r="I125" s="94">
        <v>314.98</v>
      </c>
    </row>
    <row r="126" spans="1:12" ht="12.75" customHeight="1">
      <c r="A126" s="25"/>
      <c r="B126" s="26">
        <v>125</v>
      </c>
      <c r="C126" s="95">
        <v>294.49</v>
      </c>
      <c r="D126" s="95">
        <v>296.10000000000002</v>
      </c>
      <c r="E126" s="95">
        <v>299.19</v>
      </c>
      <c r="F126" s="95">
        <v>301.16000000000003</v>
      </c>
      <c r="G126" s="95">
        <v>306.97000000000003</v>
      </c>
      <c r="H126" s="95">
        <v>316.95</v>
      </c>
      <c r="I126" s="96">
        <v>322.89</v>
      </c>
    </row>
    <row r="127" spans="1:12" ht="12.75" customHeight="1">
      <c r="A127" s="25"/>
      <c r="B127" s="29">
        <v>130</v>
      </c>
      <c r="C127" s="97">
        <v>302.43</v>
      </c>
      <c r="D127" s="97">
        <v>304.38</v>
      </c>
      <c r="E127" s="98">
        <v>307.44</v>
      </c>
      <c r="F127" s="98">
        <v>309.18</v>
      </c>
      <c r="G127" s="98">
        <v>314.79000000000002</v>
      </c>
      <c r="H127" s="98">
        <v>324.94</v>
      </c>
      <c r="I127" s="99">
        <v>330.91</v>
      </c>
    </row>
    <row r="128" spans="1:12" ht="12.75" customHeight="1">
      <c r="A128" s="25"/>
      <c r="B128" s="29">
        <v>135</v>
      </c>
      <c r="C128" s="97">
        <v>310.40000000000003</v>
      </c>
      <c r="D128" s="97">
        <v>312.8</v>
      </c>
      <c r="E128" s="98">
        <v>315.90000000000003</v>
      </c>
      <c r="F128" s="98">
        <v>316.98</v>
      </c>
      <c r="G128" s="98">
        <v>322.68</v>
      </c>
      <c r="H128" s="98">
        <v>332.77</v>
      </c>
      <c r="I128" s="99">
        <v>338.61</v>
      </c>
    </row>
    <row r="129" spans="1:18" ht="12.75" customHeight="1">
      <c r="A129" s="25"/>
      <c r="B129" s="29">
        <v>140</v>
      </c>
      <c r="C129" s="97">
        <v>318.63</v>
      </c>
      <c r="D129" s="97">
        <v>321.39</v>
      </c>
      <c r="E129" s="98">
        <v>324.45999999999998</v>
      </c>
      <c r="F129" s="98">
        <v>325.34000000000003</v>
      </c>
      <c r="G129" s="98">
        <v>330.89</v>
      </c>
      <c r="H129" s="98">
        <v>340.63</v>
      </c>
      <c r="I129" s="99">
        <v>346.79</v>
      </c>
    </row>
    <row r="130" spans="1:18" ht="12.75" customHeight="1">
      <c r="A130" s="25"/>
      <c r="B130" s="29">
        <v>145</v>
      </c>
      <c r="C130" s="97">
        <v>327.40000000000003</v>
      </c>
      <c r="D130" s="97">
        <v>330.42</v>
      </c>
      <c r="E130" s="98">
        <v>333.74</v>
      </c>
      <c r="F130" s="98">
        <v>333.95</v>
      </c>
      <c r="G130" s="98">
        <v>339.41</v>
      </c>
      <c r="H130" s="98">
        <v>349.13</v>
      </c>
      <c r="I130" s="99">
        <v>355.45</v>
      </c>
    </row>
    <row r="131" spans="1:18" ht="12.75" customHeight="1">
      <c r="A131" s="25"/>
      <c r="B131" s="32">
        <v>150</v>
      </c>
      <c r="C131" s="100">
        <v>335.90000000000003</v>
      </c>
      <c r="D131" s="100">
        <v>339.56</v>
      </c>
      <c r="E131" s="101">
        <v>342.93</v>
      </c>
      <c r="F131" s="101">
        <v>344.13</v>
      </c>
      <c r="G131" s="101">
        <v>348.12</v>
      </c>
      <c r="H131" s="101">
        <v>357.64</v>
      </c>
      <c r="I131" s="102">
        <v>364.02</v>
      </c>
    </row>
    <row r="132" spans="1:18" ht="12.75" customHeight="1">
      <c r="A132" s="25"/>
    </row>
    <row r="133" spans="1:18" ht="12.75" customHeight="1">
      <c r="A133" s="25"/>
    </row>
    <row r="134" spans="1:18" ht="17.5">
      <c r="A134" s="25"/>
      <c r="B134" s="47" t="s">
        <v>45</v>
      </c>
      <c r="C134" s="7"/>
      <c r="D134" s="7"/>
      <c r="E134" s="7"/>
      <c r="F134" s="7"/>
      <c r="G134" s="7"/>
      <c r="H134" s="25"/>
    </row>
    <row r="135" spans="1:18" ht="12.75" customHeight="1">
      <c r="A135" s="25"/>
      <c r="B135" s="47" t="s">
        <v>46</v>
      </c>
      <c r="C135" s="7"/>
      <c r="D135" s="7"/>
      <c r="E135" s="7"/>
      <c r="F135" s="7"/>
      <c r="G135" s="7"/>
      <c r="H135" s="25"/>
    </row>
    <row r="136" spans="1:18" ht="12.75" customHeight="1">
      <c r="A136" s="25"/>
      <c r="B136" s="8"/>
      <c r="C136" s="7"/>
      <c r="D136" s="7"/>
      <c r="E136" s="7"/>
      <c r="F136" s="7"/>
      <c r="G136" s="7"/>
      <c r="H136" s="7"/>
    </row>
    <row r="137" spans="1:18" ht="14.15" customHeight="1">
      <c r="A137" s="25"/>
      <c r="B137" s="11" t="s">
        <v>3</v>
      </c>
      <c r="C137" s="88">
        <v>32</v>
      </c>
      <c r="D137" s="88">
        <v>33</v>
      </c>
      <c r="E137" s="88">
        <v>34</v>
      </c>
      <c r="F137" s="89" t="s">
        <v>51</v>
      </c>
      <c r="G137" s="89" t="s">
        <v>52</v>
      </c>
      <c r="H137" s="89" t="s">
        <v>53</v>
      </c>
      <c r="I137" s="89" t="s">
        <v>54</v>
      </c>
    </row>
    <row r="138" spans="1:18" s="25" customFormat="1" ht="17.25" customHeight="1">
      <c r="B138" s="273" t="s">
        <v>55</v>
      </c>
      <c r="C138" s="274"/>
      <c r="D138" s="274"/>
      <c r="E138" s="274"/>
      <c r="F138" s="274"/>
      <c r="G138" s="274"/>
      <c r="H138" s="274"/>
      <c r="I138" s="275"/>
      <c r="Q138" s="48"/>
      <c r="R138" s="49"/>
    </row>
    <row r="139" spans="1:18" s="25" customFormat="1" ht="17.25" customHeight="1">
      <c r="B139" s="272" t="s">
        <v>14</v>
      </c>
      <c r="C139" s="269">
        <v>2.2400000000000002</v>
      </c>
      <c r="D139" s="269">
        <v>2.27</v>
      </c>
      <c r="E139" s="269">
        <v>2.29</v>
      </c>
      <c r="F139" s="269">
        <v>2.3000000000000003</v>
      </c>
      <c r="G139" s="269">
        <v>2.33</v>
      </c>
      <c r="H139" s="269">
        <v>2.39</v>
      </c>
      <c r="I139" s="270">
        <v>2.4300000000000002</v>
      </c>
      <c r="Q139" s="48"/>
      <c r="R139" s="49"/>
    </row>
    <row r="140" spans="1:18" s="25" customFormat="1" ht="6.75" customHeight="1">
      <c r="B140" s="272"/>
      <c r="C140" s="269"/>
      <c r="D140" s="269"/>
      <c r="E140" s="269"/>
      <c r="F140" s="269"/>
      <c r="G140" s="269"/>
      <c r="H140" s="269"/>
      <c r="I140" s="270"/>
    </row>
    <row r="141" spans="1:18" ht="12.75" customHeight="1">
      <c r="B141" s="272" t="s">
        <v>15</v>
      </c>
      <c r="C141" s="260">
        <v>335.90000000000003</v>
      </c>
      <c r="D141" s="260">
        <v>339.56</v>
      </c>
      <c r="E141" s="260">
        <v>342.93</v>
      </c>
      <c r="F141" s="260">
        <v>344.13</v>
      </c>
      <c r="G141" s="260">
        <v>348.12</v>
      </c>
      <c r="H141" s="260">
        <v>357.64</v>
      </c>
      <c r="I141" s="261">
        <v>364.02</v>
      </c>
    </row>
    <row r="142" spans="1:18" ht="12.75" customHeight="1">
      <c r="B142" s="272"/>
      <c r="C142" s="260"/>
      <c r="D142" s="260"/>
      <c r="E142" s="260"/>
      <c r="F142" s="260"/>
      <c r="G142" s="260"/>
      <c r="H142" s="260"/>
      <c r="I142" s="261"/>
    </row>
    <row r="143" spans="1:18" ht="12.75" customHeight="1">
      <c r="B143" s="273" t="s">
        <v>56</v>
      </c>
      <c r="C143" s="274"/>
      <c r="D143" s="274"/>
      <c r="E143" s="274"/>
      <c r="F143" s="274"/>
      <c r="G143" s="274"/>
      <c r="H143" s="274"/>
      <c r="I143" s="275"/>
    </row>
    <row r="144" spans="1:18" ht="12.75" customHeight="1">
      <c r="B144" s="272" t="s">
        <v>14</v>
      </c>
      <c r="C144" s="269">
        <v>2.17</v>
      </c>
      <c r="D144" s="269">
        <v>2.2000000000000002</v>
      </c>
      <c r="E144" s="269">
        <v>2.2200000000000002</v>
      </c>
      <c r="F144" s="269">
        <v>2.23</v>
      </c>
      <c r="G144" s="269">
        <v>2.2600000000000002</v>
      </c>
      <c r="H144" s="269">
        <v>2.3199999999999998</v>
      </c>
      <c r="I144" s="270">
        <v>2.36</v>
      </c>
    </row>
    <row r="145" spans="1:9" ht="12.75" customHeight="1">
      <c r="B145" s="272"/>
      <c r="C145" s="269"/>
      <c r="D145" s="269"/>
      <c r="E145" s="269"/>
      <c r="F145" s="269"/>
      <c r="G145" s="269"/>
      <c r="H145" s="269"/>
      <c r="I145" s="270"/>
    </row>
    <row r="146" spans="1:9" ht="12.75" customHeight="1">
      <c r="B146" s="272" t="s">
        <v>15</v>
      </c>
      <c r="C146" s="260">
        <v>445.76</v>
      </c>
      <c r="D146" s="260">
        <v>451.73</v>
      </c>
      <c r="E146" s="260">
        <v>455.71000000000004</v>
      </c>
      <c r="F146" s="260">
        <v>457.7</v>
      </c>
      <c r="G146" s="260">
        <v>463.67</v>
      </c>
      <c r="H146" s="260">
        <v>475.61</v>
      </c>
      <c r="I146" s="261">
        <v>483.57</v>
      </c>
    </row>
    <row r="147" spans="1:9" ht="12.75" customHeight="1">
      <c r="B147" s="272"/>
      <c r="C147" s="260"/>
      <c r="D147" s="260"/>
      <c r="E147" s="260"/>
      <c r="F147" s="260"/>
      <c r="G147" s="260"/>
      <c r="H147" s="260"/>
      <c r="I147" s="261"/>
    </row>
    <row r="148" spans="1:9" ht="12.75" customHeight="1">
      <c r="B148" s="55"/>
      <c r="C148" s="56"/>
      <c r="D148" s="56"/>
      <c r="E148" s="56"/>
      <c r="F148" s="56"/>
      <c r="G148" s="56"/>
      <c r="H148" s="56"/>
    </row>
    <row r="149" spans="1:9" ht="14.5">
      <c r="B149" s="35" t="s">
        <v>10</v>
      </c>
      <c r="I149" s="56"/>
    </row>
    <row r="150" spans="1:9">
      <c r="I150" s="56"/>
    </row>
    <row r="151" spans="1:9">
      <c r="I151" s="56"/>
    </row>
    <row r="152" spans="1:9" ht="14.15" customHeight="1">
      <c r="A152" s="25"/>
    </row>
    <row r="153" spans="1:9" ht="14.15" customHeight="1">
      <c r="A153" s="25"/>
    </row>
    <row r="154" spans="1:9" ht="14.15" customHeight="1">
      <c r="A154" s="25"/>
    </row>
    <row r="155" spans="1:9" ht="14.15" customHeight="1">
      <c r="A155" s="25"/>
    </row>
    <row r="156" spans="1:9" ht="14.15" customHeight="1">
      <c r="A156" s="25"/>
    </row>
    <row r="157" spans="1:9" ht="14.15" customHeight="1">
      <c r="A157" s="25"/>
    </row>
    <row r="158" spans="1:9" ht="14.15" customHeight="1">
      <c r="A158" s="25"/>
    </row>
    <row r="159" spans="1:9" ht="14.15" customHeight="1">
      <c r="A159" s="25"/>
    </row>
    <row r="160" spans="1:9" ht="14.15" customHeight="1">
      <c r="A160" s="25"/>
    </row>
    <row r="161" spans="1:1" ht="14.15" customHeight="1">
      <c r="A161" s="25"/>
    </row>
    <row r="162" spans="1:1" ht="14.15" customHeight="1">
      <c r="A162" s="25"/>
    </row>
  </sheetData>
  <mergeCells count="34">
    <mergeCell ref="B138:I138"/>
    <mergeCell ref="B139:B140"/>
    <mergeCell ref="C139:C140"/>
    <mergeCell ref="D139:D140"/>
    <mergeCell ref="E139:E140"/>
    <mergeCell ref="F139:F140"/>
    <mergeCell ref="G139:G140"/>
    <mergeCell ref="H139:H140"/>
    <mergeCell ref="I139:I140"/>
    <mergeCell ref="H141:H142"/>
    <mergeCell ref="I141:I142"/>
    <mergeCell ref="B143:I143"/>
    <mergeCell ref="B144:B145"/>
    <mergeCell ref="C144:C145"/>
    <mergeCell ref="D144:D145"/>
    <mergeCell ref="E144:E145"/>
    <mergeCell ref="F144:F145"/>
    <mergeCell ref="G144:G145"/>
    <mergeCell ref="H144:H145"/>
    <mergeCell ref="B141:B142"/>
    <mergeCell ref="C141:C142"/>
    <mergeCell ref="D141:D142"/>
    <mergeCell ref="E141:E142"/>
    <mergeCell ref="F141:F142"/>
    <mergeCell ref="G141:G142"/>
    <mergeCell ref="I144:I145"/>
    <mergeCell ref="B146:B147"/>
    <mergeCell ref="C146:C147"/>
    <mergeCell ref="D146:D147"/>
    <mergeCell ref="E146:E147"/>
    <mergeCell ref="F146:F147"/>
    <mergeCell ref="G146:G147"/>
    <mergeCell ref="H146:H147"/>
    <mergeCell ref="I146:I147"/>
  </mergeCells>
  <pageMargins left="0.25" right="0.25" top="0.75" bottom="0.75" header="0.3" footer="0.3"/>
  <pageSetup fitToHeight="0" orientation="portrait" r:id="rId1"/>
  <headerFooter alignWithMargins="0"/>
  <rowBreaks count="2" manualBreakCount="2">
    <brk id="56" max="11" man="1"/>
    <brk id="112" max="11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6FDCD8-A15C-42A5-89B8-FE7C3D33B54A}">
  <sheetPr>
    <tabColor rgb="FFC87700"/>
    <pageSetUpPr fitToPage="1"/>
  </sheetPr>
  <dimension ref="B1:Q34"/>
  <sheetViews>
    <sheetView showGridLines="0" view="pageBreakPreview" zoomScaleNormal="100" workbookViewId="0">
      <selection activeCell="W17" sqref="W17"/>
    </sheetView>
  </sheetViews>
  <sheetFormatPr defaultRowHeight="12.5"/>
  <cols>
    <col min="1" max="1" width="4.7265625" style="104" customWidth="1"/>
    <col min="2" max="2" width="7.54296875" style="104" customWidth="1"/>
    <col min="3" max="3" width="8.1796875" style="104" customWidth="1"/>
    <col min="4" max="11" width="8.453125" style="104" bestFit="1" customWidth="1"/>
    <col min="12" max="13" width="8.7265625" style="104" customWidth="1"/>
    <col min="14" max="14" width="8.453125" style="104" bestFit="1" customWidth="1"/>
    <col min="15" max="15" width="8.453125" style="104" customWidth="1"/>
    <col min="16" max="17" width="8.453125" style="104" bestFit="1" customWidth="1"/>
    <col min="18" max="18" width="9.1796875" style="104"/>
    <col min="19" max="19" width="2.26953125" style="104" customWidth="1"/>
    <col min="20" max="256" width="9.1796875" style="104"/>
    <col min="257" max="257" width="4.7265625" style="104" customWidth="1"/>
    <col min="258" max="258" width="7.54296875" style="104" customWidth="1"/>
    <col min="259" max="259" width="8.1796875" style="104" customWidth="1"/>
    <col min="260" max="267" width="8.453125" style="104" bestFit="1" customWidth="1"/>
    <col min="268" max="269" width="8.7265625" style="104" customWidth="1"/>
    <col min="270" max="270" width="8.453125" style="104" bestFit="1" customWidth="1"/>
    <col min="271" max="271" width="8.453125" style="104" customWidth="1"/>
    <col min="272" max="273" width="8.453125" style="104" bestFit="1" customWidth="1"/>
    <col min="274" max="274" width="9.1796875" style="104"/>
    <col min="275" max="275" width="2.26953125" style="104" customWidth="1"/>
    <col min="276" max="512" width="9.1796875" style="104"/>
    <col min="513" max="513" width="4.7265625" style="104" customWidth="1"/>
    <col min="514" max="514" width="7.54296875" style="104" customWidth="1"/>
    <col min="515" max="515" width="8.1796875" style="104" customWidth="1"/>
    <col min="516" max="523" width="8.453125" style="104" bestFit="1" customWidth="1"/>
    <col min="524" max="525" width="8.7265625" style="104" customWidth="1"/>
    <col min="526" max="526" width="8.453125" style="104" bestFit="1" customWidth="1"/>
    <col min="527" max="527" width="8.453125" style="104" customWidth="1"/>
    <col min="528" max="529" width="8.453125" style="104" bestFit="1" customWidth="1"/>
    <col min="530" max="530" width="9.1796875" style="104"/>
    <col min="531" max="531" width="2.26953125" style="104" customWidth="1"/>
    <col min="532" max="768" width="9.1796875" style="104"/>
    <col min="769" max="769" width="4.7265625" style="104" customWidth="1"/>
    <col min="770" max="770" width="7.54296875" style="104" customWidth="1"/>
    <col min="771" max="771" width="8.1796875" style="104" customWidth="1"/>
    <col min="772" max="779" width="8.453125" style="104" bestFit="1" customWidth="1"/>
    <col min="780" max="781" width="8.7265625" style="104" customWidth="1"/>
    <col min="782" max="782" width="8.453125" style="104" bestFit="1" customWidth="1"/>
    <col min="783" max="783" width="8.453125" style="104" customWidth="1"/>
    <col min="784" max="785" width="8.453125" style="104" bestFit="1" customWidth="1"/>
    <col min="786" max="786" width="9.1796875" style="104"/>
    <col min="787" max="787" width="2.26953125" style="104" customWidth="1"/>
    <col min="788" max="1024" width="9.1796875" style="104"/>
    <col min="1025" max="1025" width="4.7265625" style="104" customWidth="1"/>
    <col min="1026" max="1026" width="7.54296875" style="104" customWidth="1"/>
    <col min="1027" max="1027" width="8.1796875" style="104" customWidth="1"/>
    <col min="1028" max="1035" width="8.453125" style="104" bestFit="1" customWidth="1"/>
    <col min="1036" max="1037" width="8.7265625" style="104" customWidth="1"/>
    <col min="1038" max="1038" width="8.453125" style="104" bestFit="1" customWidth="1"/>
    <col min="1039" max="1039" width="8.453125" style="104" customWidth="1"/>
    <col min="1040" max="1041" width="8.453125" style="104" bestFit="1" customWidth="1"/>
    <col min="1042" max="1042" width="9.1796875" style="104"/>
    <col min="1043" max="1043" width="2.26953125" style="104" customWidth="1"/>
    <col min="1044" max="1280" width="9.1796875" style="104"/>
    <col min="1281" max="1281" width="4.7265625" style="104" customWidth="1"/>
    <col min="1282" max="1282" width="7.54296875" style="104" customWidth="1"/>
    <col min="1283" max="1283" width="8.1796875" style="104" customWidth="1"/>
    <col min="1284" max="1291" width="8.453125" style="104" bestFit="1" customWidth="1"/>
    <col min="1292" max="1293" width="8.7265625" style="104" customWidth="1"/>
    <col min="1294" max="1294" width="8.453125" style="104" bestFit="1" customWidth="1"/>
    <col min="1295" max="1295" width="8.453125" style="104" customWidth="1"/>
    <col min="1296" max="1297" width="8.453125" style="104" bestFit="1" customWidth="1"/>
    <col min="1298" max="1298" width="9.1796875" style="104"/>
    <col min="1299" max="1299" width="2.26953125" style="104" customWidth="1"/>
    <col min="1300" max="1536" width="9.1796875" style="104"/>
    <col min="1537" max="1537" width="4.7265625" style="104" customWidth="1"/>
    <col min="1538" max="1538" width="7.54296875" style="104" customWidth="1"/>
    <col min="1539" max="1539" width="8.1796875" style="104" customWidth="1"/>
    <col min="1540" max="1547" width="8.453125" style="104" bestFit="1" customWidth="1"/>
    <col min="1548" max="1549" width="8.7265625" style="104" customWidth="1"/>
    <col min="1550" max="1550" width="8.453125" style="104" bestFit="1" customWidth="1"/>
    <col min="1551" max="1551" width="8.453125" style="104" customWidth="1"/>
    <col min="1552" max="1553" width="8.453125" style="104" bestFit="1" customWidth="1"/>
    <col min="1554" max="1554" width="9.1796875" style="104"/>
    <col min="1555" max="1555" width="2.26953125" style="104" customWidth="1"/>
    <col min="1556" max="1792" width="9.1796875" style="104"/>
    <col min="1793" max="1793" width="4.7265625" style="104" customWidth="1"/>
    <col min="1794" max="1794" width="7.54296875" style="104" customWidth="1"/>
    <col min="1795" max="1795" width="8.1796875" style="104" customWidth="1"/>
    <col min="1796" max="1803" width="8.453125" style="104" bestFit="1" customWidth="1"/>
    <col min="1804" max="1805" width="8.7265625" style="104" customWidth="1"/>
    <col min="1806" max="1806" width="8.453125" style="104" bestFit="1" customWidth="1"/>
    <col min="1807" max="1807" width="8.453125" style="104" customWidth="1"/>
    <col min="1808" max="1809" width="8.453125" style="104" bestFit="1" customWidth="1"/>
    <col min="1810" max="1810" width="9.1796875" style="104"/>
    <col min="1811" max="1811" width="2.26953125" style="104" customWidth="1"/>
    <col min="1812" max="2048" width="9.1796875" style="104"/>
    <col min="2049" max="2049" width="4.7265625" style="104" customWidth="1"/>
    <col min="2050" max="2050" width="7.54296875" style="104" customWidth="1"/>
    <col min="2051" max="2051" width="8.1796875" style="104" customWidth="1"/>
    <col min="2052" max="2059" width="8.453125" style="104" bestFit="1" customWidth="1"/>
    <col min="2060" max="2061" width="8.7265625" style="104" customWidth="1"/>
    <col min="2062" max="2062" width="8.453125" style="104" bestFit="1" customWidth="1"/>
    <col min="2063" max="2063" width="8.453125" style="104" customWidth="1"/>
    <col min="2064" max="2065" width="8.453125" style="104" bestFit="1" customWidth="1"/>
    <col min="2066" max="2066" width="9.1796875" style="104"/>
    <col min="2067" max="2067" width="2.26953125" style="104" customWidth="1"/>
    <col min="2068" max="2304" width="9.1796875" style="104"/>
    <col min="2305" max="2305" width="4.7265625" style="104" customWidth="1"/>
    <col min="2306" max="2306" width="7.54296875" style="104" customWidth="1"/>
    <col min="2307" max="2307" width="8.1796875" style="104" customWidth="1"/>
    <col min="2308" max="2315" width="8.453125" style="104" bestFit="1" customWidth="1"/>
    <col min="2316" max="2317" width="8.7265625" style="104" customWidth="1"/>
    <col min="2318" max="2318" width="8.453125" style="104" bestFit="1" customWidth="1"/>
    <col min="2319" max="2319" width="8.453125" style="104" customWidth="1"/>
    <col min="2320" max="2321" width="8.453125" style="104" bestFit="1" customWidth="1"/>
    <col min="2322" max="2322" width="9.1796875" style="104"/>
    <col min="2323" max="2323" width="2.26953125" style="104" customWidth="1"/>
    <col min="2324" max="2560" width="9.1796875" style="104"/>
    <col min="2561" max="2561" width="4.7265625" style="104" customWidth="1"/>
    <col min="2562" max="2562" width="7.54296875" style="104" customWidth="1"/>
    <col min="2563" max="2563" width="8.1796875" style="104" customWidth="1"/>
    <col min="2564" max="2571" width="8.453125" style="104" bestFit="1" customWidth="1"/>
    <col min="2572" max="2573" width="8.7265625" style="104" customWidth="1"/>
    <col min="2574" max="2574" width="8.453125" style="104" bestFit="1" customWidth="1"/>
    <col min="2575" max="2575" width="8.453125" style="104" customWidth="1"/>
    <col min="2576" max="2577" width="8.453125" style="104" bestFit="1" customWidth="1"/>
    <col min="2578" max="2578" width="9.1796875" style="104"/>
    <col min="2579" max="2579" width="2.26953125" style="104" customWidth="1"/>
    <col min="2580" max="2816" width="9.1796875" style="104"/>
    <col min="2817" max="2817" width="4.7265625" style="104" customWidth="1"/>
    <col min="2818" max="2818" width="7.54296875" style="104" customWidth="1"/>
    <col min="2819" max="2819" width="8.1796875" style="104" customWidth="1"/>
    <col min="2820" max="2827" width="8.453125" style="104" bestFit="1" customWidth="1"/>
    <col min="2828" max="2829" width="8.7265625" style="104" customWidth="1"/>
    <col min="2830" max="2830" width="8.453125" style="104" bestFit="1" customWidth="1"/>
    <col min="2831" max="2831" width="8.453125" style="104" customWidth="1"/>
    <col min="2832" max="2833" width="8.453125" style="104" bestFit="1" customWidth="1"/>
    <col min="2834" max="2834" width="9.1796875" style="104"/>
    <col min="2835" max="2835" width="2.26953125" style="104" customWidth="1"/>
    <col min="2836" max="3072" width="9.1796875" style="104"/>
    <col min="3073" max="3073" width="4.7265625" style="104" customWidth="1"/>
    <col min="3074" max="3074" width="7.54296875" style="104" customWidth="1"/>
    <col min="3075" max="3075" width="8.1796875" style="104" customWidth="1"/>
    <col min="3076" max="3083" width="8.453125" style="104" bestFit="1" customWidth="1"/>
    <col min="3084" max="3085" width="8.7265625" style="104" customWidth="1"/>
    <col min="3086" max="3086" width="8.453125" style="104" bestFit="1" customWidth="1"/>
    <col min="3087" max="3087" width="8.453125" style="104" customWidth="1"/>
    <col min="3088" max="3089" width="8.453125" style="104" bestFit="1" customWidth="1"/>
    <col min="3090" max="3090" width="9.1796875" style="104"/>
    <col min="3091" max="3091" width="2.26953125" style="104" customWidth="1"/>
    <col min="3092" max="3328" width="9.1796875" style="104"/>
    <col min="3329" max="3329" width="4.7265625" style="104" customWidth="1"/>
    <col min="3330" max="3330" width="7.54296875" style="104" customWidth="1"/>
    <col min="3331" max="3331" width="8.1796875" style="104" customWidth="1"/>
    <col min="3332" max="3339" width="8.453125" style="104" bestFit="1" customWidth="1"/>
    <col min="3340" max="3341" width="8.7265625" style="104" customWidth="1"/>
    <col min="3342" max="3342" width="8.453125" style="104" bestFit="1" customWidth="1"/>
    <col min="3343" max="3343" width="8.453125" style="104" customWidth="1"/>
    <col min="3344" max="3345" width="8.453125" style="104" bestFit="1" customWidth="1"/>
    <col min="3346" max="3346" width="9.1796875" style="104"/>
    <col min="3347" max="3347" width="2.26953125" style="104" customWidth="1"/>
    <col min="3348" max="3584" width="9.1796875" style="104"/>
    <col min="3585" max="3585" width="4.7265625" style="104" customWidth="1"/>
    <col min="3586" max="3586" width="7.54296875" style="104" customWidth="1"/>
    <col min="3587" max="3587" width="8.1796875" style="104" customWidth="1"/>
    <col min="3588" max="3595" width="8.453125" style="104" bestFit="1" customWidth="1"/>
    <col min="3596" max="3597" width="8.7265625" style="104" customWidth="1"/>
    <col min="3598" max="3598" width="8.453125" style="104" bestFit="1" customWidth="1"/>
    <col min="3599" max="3599" width="8.453125" style="104" customWidth="1"/>
    <col min="3600" max="3601" width="8.453125" style="104" bestFit="1" customWidth="1"/>
    <col min="3602" max="3602" width="9.1796875" style="104"/>
    <col min="3603" max="3603" width="2.26953125" style="104" customWidth="1"/>
    <col min="3604" max="3840" width="9.1796875" style="104"/>
    <col min="3841" max="3841" width="4.7265625" style="104" customWidth="1"/>
    <col min="3842" max="3842" width="7.54296875" style="104" customWidth="1"/>
    <col min="3843" max="3843" width="8.1796875" style="104" customWidth="1"/>
    <col min="3844" max="3851" width="8.453125" style="104" bestFit="1" customWidth="1"/>
    <col min="3852" max="3853" width="8.7265625" style="104" customWidth="1"/>
    <col min="3854" max="3854" width="8.453125" style="104" bestFit="1" customWidth="1"/>
    <col min="3855" max="3855" width="8.453125" style="104" customWidth="1"/>
    <col min="3856" max="3857" width="8.453125" style="104" bestFit="1" customWidth="1"/>
    <col min="3858" max="3858" width="9.1796875" style="104"/>
    <col min="3859" max="3859" width="2.26953125" style="104" customWidth="1"/>
    <col min="3860" max="4096" width="9.1796875" style="104"/>
    <col min="4097" max="4097" width="4.7265625" style="104" customWidth="1"/>
    <col min="4098" max="4098" width="7.54296875" style="104" customWidth="1"/>
    <col min="4099" max="4099" width="8.1796875" style="104" customWidth="1"/>
    <col min="4100" max="4107" width="8.453125" style="104" bestFit="1" customWidth="1"/>
    <col min="4108" max="4109" width="8.7265625" style="104" customWidth="1"/>
    <col min="4110" max="4110" width="8.453125" style="104" bestFit="1" customWidth="1"/>
    <col min="4111" max="4111" width="8.453125" style="104" customWidth="1"/>
    <col min="4112" max="4113" width="8.453125" style="104" bestFit="1" customWidth="1"/>
    <col min="4114" max="4114" width="9.1796875" style="104"/>
    <col min="4115" max="4115" width="2.26953125" style="104" customWidth="1"/>
    <col min="4116" max="4352" width="9.1796875" style="104"/>
    <col min="4353" max="4353" width="4.7265625" style="104" customWidth="1"/>
    <col min="4354" max="4354" width="7.54296875" style="104" customWidth="1"/>
    <col min="4355" max="4355" width="8.1796875" style="104" customWidth="1"/>
    <col min="4356" max="4363" width="8.453125" style="104" bestFit="1" customWidth="1"/>
    <col min="4364" max="4365" width="8.7265625" style="104" customWidth="1"/>
    <col min="4366" max="4366" width="8.453125" style="104" bestFit="1" customWidth="1"/>
    <col min="4367" max="4367" width="8.453125" style="104" customWidth="1"/>
    <col min="4368" max="4369" width="8.453125" style="104" bestFit="1" customWidth="1"/>
    <col min="4370" max="4370" width="9.1796875" style="104"/>
    <col min="4371" max="4371" width="2.26953125" style="104" customWidth="1"/>
    <col min="4372" max="4608" width="9.1796875" style="104"/>
    <col min="4609" max="4609" width="4.7265625" style="104" customWidth="1"/>
    <col min="4610" max="4610" width="7.54296875" style="104" customWidth="1"/>
    <col min="4611" max="4611" width="8.1796875" style="104" customWidth="1"/>
    <col min="4612" max="4619" width="8.453125" style="104" bestFit="1" customWidth="1"/>
    <col min="4620" max="4621" width="8.7265625" style="104" customWidth="1"/>
    <col min="4622" max="4622" width="8.453125" style="104" bestFit="1" customWidth="1"/>
    <col min="4623" max="4623" width="8.453125" style="104" customWidth="1"/>
    <col min="4624" max="4625" width="8.453125" style="104" bestFit="1" customWidth="1"/>
    <col min="4626" max="4626" width="9.1796875" style="104"/>
    <col min="4627" max="4627" width="2.26953125" style="104" customWidth="1"/>
    <col min="4628" max="4864" width="9.1796875" style="104"/>
    <col min="4865" max="4865" width="4.7265625" style="104" customWidth="1"/>
    <col min="4866" max="4866" width="7.54296875" style="104" customWidth="1"/>
    <col min="4867" max="4867" width="8.1796875" style="104" customWidth="1"/>
    <col min="4868" max="4875" width="8.453125" style="104" bestFit="1" customWidth="1"/>
    <col min="4876" max="4877" width="8.7265625" style="104" customWidth="1"/>
    <col min="4878" max="4878" width="8.453125" style="104" bestFit="1" customWidth="1"/>
    <col min="4879" max="4879" width="8.453125" style="104" customWidth="1"/>
    <col min="4880" max="4881" width="8.453125" style="104" bestFit="1" customWidth="1"/>
    <col min="4882" max="4882" width="9.1796875" style="104"/>
    <col min="4883" max="4883" width="2.26953125" style="104" customWidth="1"/>
    <col min="4884" max="5120" width="9.1796875" style="104"/>
    <col min="5121" max="5121" width="4.7265625" style="104" customWidth="1"/>
    <col min="5122" max="5122" width="7.54296875" style="104" customWidth="1"/>
    <col min="5123" max="5123" width="8.1796875" style="104" customWidth="1"/>
    <col min="5124" max="5131" width="8.453125" style="104" bestFit="1" customWidth="1"/>
    <col min="5132" max="5133" width="8.7265625" style="104" customWidth="1"/>
    <col min="5134" max="5134" width="8.453125" style="104" bestFit="1" customWidth="1"/>
    <col min="5135" max="5135" width="8.453125" style="104" customWidth="1"/>
    <col min="5136" max="5137" width="8.453125" style="104" bestFit="1" customWidth="1"/>
    <col min="5138" max="5138" width="9.1796875" style="104"/>
    <col min="5139" max="5139" width="2.26953125" style="104" customWidth="1"/>
    <col min="5140" max="5376" width="9.1796875" style="104"/>
    <col min="5377" max="5377" width="4.7265625" style="104" customWidth="1"/>
    <col min="5378" max="5378" width="7.54296875" style="104" customWidth="1"/>
    <col min="5379" max="5379" width="8.1796875" style="104" customWidth="1"/>
    <col min="5380" max="5387" width="8.453125" style="104" bestFit="1" customWidth="1"/>
    <col min="5388" max="5389" width="8.7265625" style="104" customWidth="1"/>
    <col min="5390" max="5390" width="8.453125" style="104" bestFit="1" customWidth="1"/>
    <col min="5391" max="5391" width="8.453125" style="104" customWidth="1"/>
    <col min="5392" max="5393" width="8.453125" style="104" bestFit="1" customWidth="1"/>
    <col min="5394" max="5394" width="9.1796875" style="104"/>
    <col min="5395" max="5395" width="2.26953125" style="104" customWidth="1"/>
    <col min="5396" max="5632" width="9.1796875" style="104"/>
    <col min="5633" max="5633" width="4.7265625" style="104" customWidth="1"/>
    <col min="5634" max="5634" width="7.54296875" style="104" customWidth="1"/>
    <col min="5635" max="5635" width="8.1796875" style="104" customWidth="1"/>
    <col min="5636" max="5643" width="8.453125" style="104" bestFit="1" customWidth="1"/>
    <col min="5644" max="5645" width="8.7265625" style="104" customWidth="1"/>
    <col min="5646" max="5646" width="8.453125" style="104" bestFit="1" customWidth="1"/>
    <col min="5647" max="5647" width="8.453125" style="104" customWidth="1"/>
    <col min="5648" max="5649" width="8.453125" style="104" bestFit="1" customWidth="1"/>
    <col min="5650" max="5650" width="9.1796875" style="104"/>
    <col min="5651" max="5651" width="2.26953125" style="104" customWidth="1"/>
    <col min="5652" max="5888" width="9.1796875" style="104"/>
    <col min="5889" max="5889" width="4.7265625" style="104" customWidth="1"/>
    <col min="5890" max="5890" width="7.54296875" style="104" customWidth="1"/>
    <col min="5891" max="5891" width="8.1796875" style="104" customWidth="1"/>
    <col min="5892" max="5899" width="8.453125" style="104" bestFit="1" customWidth="1"/>
    <col min="5900" max="5901" width="8.7265625" style="104" customWidth="1"/>
    <col min="5902" max="5902" width="8.453125" style="104" bestFit="1" customWidth="1"/>
    <col min="5903" max="5903" width="8.453125" style="104" customWidth="1"/>
    <col min="5904" max="5905" width="8.453125" style="104" bestFit="1" customWidth="1"/>
    <col min="5906" max="5906" width="9.1796875" style="104"/>
    <col min="5907" max="5907" width="2.26953125" style="104" customWidth="1"/>
    <col min="5908" max="6144" width="9.1796875" style="104"/>
    <col min="6145" max="6145" width="4.7265625" style="104" customWidth="1"/>
    <col min="6146" max="6146" width="7.54296875" style="104" customWidth="1"/>
    <col min="6147" max="6147" width="8.1796875" style="104" customWidth="1"/>
    <col min="6148" max="6155" width="8.453125" style="104" bestFit="1" customWidth="1"/>
    <col min="6156" max="6157" width="8.7265625" style="104" customWidth="1"/>
    <col min="6158" max="6158" width="8.453125" style="104" bestFit="1" customWidth="1"/>
    <col min="6159" max="6159" width="8.453125" style="104" customWidth="1"/>
    <col min="6160" max="6161" width="8.453125" style="104" bestFit="1" customWidth="1"/>
    <col min="6162" max="6162" width="9.1796875" style="104"/>
    <col min="6163" max="6163" width="2.26953125" style="104" customWidth="1"/>
    <col min="6164" max="6400" width="9.1796875" style="104"/>
    <col min="6401" max="6401" width="4.7265625" style="104" customWidth="1"/>
    <col min="6402" max="6402" width="7.54296875" style="104" customWidth="1"/>
    <col min="6403" max="6403" width="8.1796875" style="104" customWidth="1"/>
    <col min="6404" max="6411" width="8.453125" style="104" bestFit="1" customWidth="1"/>
    <col min="6412" max="6413" width="8.7265625" style="104" customWidth="1"/>
    <col min="6414" max="6414" width="8.453125" style="104" bestFit="1" customWidth="1"/>
    <col min="6415" max="6415" width="8.453125" style="104" customWidth="1"/>
    <col min="6416" max="6417" width="8.453125" style="104" bestFit="1" customWidth="1"/>
    <col min="6418" max="6418" width="9.1796875" style="104"/>
    <col min="6419" max="6419" width="2.26953125" style="104" customWidth="1"/>
    <col min="6420" max="6656" width="9.1796875" style="104"/>
    <col min="6657" max="6657" width="4.7265625" style="104" customWidth="1"/>
    <col min="6658" max="6658" width="7.54296875" style="104" customWidth="1"/>
    <col min="6659" max="6659" width="8.1796875" style="104" customWidth="1"/>
    <col min="6660" max="6667" width="8.453125" style="104" bestFit="1" customWidth="1"/>
    <col min="6668" max="6669" width="8.7265625" style="104" customWidth="1"/>
    <col min="6670" max="6670" width="8.453125" style="104" bestFit="1" customWidth="1"/>
    <col min="6671" max="6671" width="8.453125" style="104" customWidth="1"/>
    <col min="6672" max="6673" width="8.453125" style="104" bestFit="1" customWidth="1"/>
    <col min="6674" max="6674" width="9.1796875" style="104"/>
    <col min="6675" max="6675" width="2.26953125" style="104" customWidth="1"/>
    <col min="6676" max="6912" width="9.1796875" style="104"/>
    <col min="6913" max="6913" width="4.7265625" style="104" customWidth="1"/>
    <col min="6914" max="6914" width="7.54296875" style="104" customWidth="1"/>
    <col min="6915" max="6915" width="8.1796875" style="104" customWidth="1"/>
    <col min="6916" max="6923" width="8.453125" style="104" bestFit="1" customWidth="1"/>
    <col min="6924" max="6925" width="8.7265625" style="104" customWidth="1"/>
    <col min="6926" max="6926" width="8.453125" style="104" bestFit="1" customWidth="1"/>
    <col min="6927" max="6927" width="8.453125" style="104" customWidth="1"/>
    <col min="6928" max="6929" width="8.453125" style="104" bestFit="1" customWidth="1"/>
    <col min="6930" max="6930" width="9.1796875" style="104"/>
    <col min="6931" max="6931" width="2.26953125" style="104" customWidth="1"/>
    <col min="6932" max="7168" width="9.1796875" style="104"/>
    <col min="7169" max="7169" width="4.7265625" style="104" customWidth="1"/>
    <col min="7170" max="7170" width="7.54296875" style="104" customWidth="1"/>
    <col min="7171" max="7171" width="8.1796875" style="104" customWidth="1"/>
    <col min="7172" max="7179" width="8.453125" style="104" bestFit="1" customWidth="1"/>
    <col min="7180" max="7181" width="8.7265625" style="104" customWidth="1"/>
    <col min="7182" max="7182" width="8.453125" style="104" bestFit="1" customWidth="1"/>
    <col min="7183" max="7183" width="8.453125" style="104" customWidth="1"/>
    <col min="7184" max="7185" width="8.453125" style="104" bestFit="1" customWidth="1"/>
    <col min="7186" max="7186" width="9.1796875" style="104"/>
    <col min="7187" max="7187" width="2.26953125" style="104" customWidth="1"/>
    <col min="7188" max="7424" width="9.1796875" style="104"/>
    <col min="7425" max="7425" width="4.7265625" style="104" customWidth="1"/>
    <col min="7426" max="7426" width="7.54296875" style="104" customWidth="1"/>
    <col min="7427" max="7427" width="8.1796875" style="104" customWidth="1"/>
    <col min="7428" max="7435" width="8.453125" style="104" bestFit="1" customWidth="1"/>
    <col min="7436" max="7437" width="8.7265625" style="104" customWidth="1"/>
    <col min="7438" max="7438" width="8.453125" style="104" bestFit="1" customWidth="1"/>
    <col min="7439" max="7439" width="8.453125" style="104" customWidth="1"/>
    <col min="7440" max="7441" width="8.453125" style="104" bestFit="1" customWidth="1"/>
    <col min="7442" max="7442" width="9.1796875" style="104"/>
    <col min="7443" max="7443" width="2.26953125" style="104" customWidth="1"/>
    <col min="7444" max="7680" width="9.1796875" style="104"/>
    <col min="7681" max="7681" width="4.7265625" style="104" customWidth="1"/>
    <col min="7682" max="7682" width="7.54296875" style="104" customWidth="1"/>
    <col min="7683" max="7683" width="8.1796875" style="104" customWidth="1"/>
    <col min="7684" max="7691" width="8.453125" style="104" bestFit="1" customWidth="1"/>
    <col min="7692" max="7693" width="8.7265625" style="104" customWidth="1"/>
    <col min="7694" max="7694" width="8.453125" style="104" bestFit="1" customWidth="1"/>
    <col min="7695" max="7695" width="8.453125" style="104" customWidth="1"/>
    <col min="7696" max="7697" width="8.453125" style="104" bestFit="1" customWidth="1"/>
    <col min="7698" max="7698" width="9.1796875" style="104"/>
    <col min="7699" max="7699" width="2.26953125" style="104" customWidth="1"/>
    <col min="7700" max="7936" width="9.1796875" style="104"/>
    <col min="7937" max="7937" width="4.7265625" style="104" customWidth="1"/>
    <col min="7938" max="7938" width="7.54296875" style="104" customWidth="1"/>
    <col min="7939" max="7939" width="8.1796875" style="104" customWidth="1"/>
    <col min="7940" max="7947" width="8.453125" style="104" bestFit="1" customWidth="1"/>
    <col min="7948" max="7949" width="8.7265625" style="104" customWidth="1"/>
    <col min="7950" max="7950" width="8.453125" style="104" bestFit="1" customWidth="1"/>
    <col min="7951" max="7951" width="8.453125" style="104" customWidth="1"/>
    <col min="7952" max="7953" width="8.453125" style="104" bestFit="1" customWidth="1"/>
    <col min="7954" max="7954" width="9.1796875" style="104"/>
    <col min="7955" max="7955" width="2.26953125" style="104" customWidth="1"/>
    <col min="7956" max="8192" width="9.1796875" style="104"/>
    <col min="8193" max="8193" width="4.7265625" style="104" customWidth="1"/>
    <col min="8194" max="8194" width="7.54296875" style="104" customWidth="1"/>
    <col min="8195" max="8195" width="8.1796875" style="104" customWidth="1"/>
    <col min="8196" max="8203" width="8.453125" style="104" bestFit="1" customWidth="1"/>
    <col min="8204" max="8205" width="8.7265625" style="104" customWidth="1"/>
    <col min="8206" max="8206" width="8.453125" style="104" bestFit="1" customWidth="1"/>
    <col min="8207" max="8207" width="8.453125" style="104" customWidth="1"/>
    <col min="8208" max="8209" width="8.453125" style="104" bestFit="1" customWidth="1"/>
    <col min="8210" max="8210" width="9.1796875" style="104"/>
    <col min="8211" max="8211" width="2.26953125" style="104" customWidth="1"/>
    <col min="8212" max="8448" width="9.1796875" style="104"/>
    <col min="8449" max="8449" width="4.7265625" style="104" customWidth="1"/>
    <col min="8450" max="8450" width="7.54296875" style="104" customWidth="1"/>
    <col min="8451" max="8451" width="8.1796875" style="104" customWidth="1"/>
    <col min="8452" max="8459" width="8.453125" style="104" bestFit="1" customWidth="1"/>
    <col min="8460" max="8461" width="8.7265625" style="104" customWidth="1"/>
    <col min="8462" max="8462" width="8.453125" style="104" bestFit="1" customWidth="1"/>
    <col min="8463" max="8463" width="8.453125" style="104" customWidth="1"/>
    <col min="8464" max="8465" width="8.453125" style="104" bestFit="1" customWidth="1"/>
    <col min="8466" max="8466" width="9.1796875" style="104"/>
    <col min="8467" max="8467" width="2.26953125" style="104" customWidth="1"/>
    <col min="8468" max="8704" width="9.1796875" style="104"/>
    <col min="8705" max="8705" width="4.7265625" style="104" customWidth="1"/>
    <col min="8706" max="8706" width="7.54296875" style="104" customWidth="1"/>
    <col min="8707" max="8707" width="8.1796875" style="104" customWidth="1"/>
    <col min="8708" max="8715" width="8.453125" style="104" bestFit="1" customWidth="1"/>
    <col min="8716" max="8717" width="8.7265625" style="104" customWidth="1"/>
    <col min="8718" max="8718" width="8.453125" style="104" bestFit="1" customWidth="1"/>
    <col min="8719" max="8719" width="8.453125" style="104" customWidth="1"/>
    <col min="8720" max="8721" width="8.453125" style="104" bestFit="1" customWidth="1"/>
    <col min="8722" max="8722" width="9.1796875" style="104"/>
    <col min="8723" max="8723" width="2.26953125" style="104" customWidth="1"/>
    <col min="8724" max="8960" width="9.1796875" style="104"/>
    <col min="8961" max="8961" width="4.7265625" style="104" customWidth="1"/>
    <col min="8962" max="8962" width="7.54296875" style="104" customWidth="1"/>
    <col min="8963" max="8963" width="8.1796875" style="104" customWidth="1"/>
    <col min="8964" max="8971" width="8.453125" style="104" bestFit="1" customWidth="1"/>
    <col min="8972" max="8973" width="8.7265625" style="104" customWidth="1"/>
    <col min="8974" max="8974" width="8.453125" style="104" bestFit="1" customWidth="1"/>
    <col min="8975" max="8975" width="8.453125" style="104" customWidth="1"/>
    <col min="8976" max="8977" width="8.453125" style="104" bestFit="1" customWidth="1"/>
    <col min="8978" max="8978" width="9.1796875" style="104"/>
    <col min="8979" max="8979" width="2.26953125" style="104" customWidth="1"/>
    <col min="8980" max="9216" width="9.1796875" style="104"/>
    <col min="9217" max="9217" width="4.7265625" style="104" customWidth="1"/>
    <col min="9218" max="9218" width="7.54296875" style="104" customWidth="1"/>
    <col min="9219" max="9219" width="8.1796875" style="104" customWidth="1"/>
    <col min="9220" max="9227" width="8.453125" style="104" bestFit="1" customWidth="1"/>
    <col min="9228" max="9229" width="8.7265625" style="104" customWidth="1"/>
    <col min="9230" max="9230" width="8.453125" style="104" bestFit="1" customWidth="1"/>
    <col min="9231" max="9231" width="8.453125" style="104" customWidth="1"/>
    <col min="9232" max="9233" width="8.453125" style="104" bestFit="1" customWidth="1"/>
    <col min="9234" max="9234" width="9.1796875" style="104"/>
    <col min="9235" max="9235" width="2.26953125" style="104" customWidth="1"/>
    <col min="9236" max="9472" width="9.1796875" style="104"/>
    <col min="9473" max="9473" width="4.7265625" style="104" customWidth="1"/>
    <col min="9474" max="9474" width="7.54296875" style="104" customWidth="1"/>
    <col min="9475" max="9475" width="8.1796875" style="104" customWidth="1"/>
    <col min="9476" max="9483" width="8.453125" style="104" bestFit="1" customWidth="1"/>
    <col min="9484" max="9485" width="8.7265625" style="104" customWidth="1"/>
    <col min="9486" max="9486" width="8.453125" style="104" bestFit="1" customWidth="1"/>
    <col min="9487" max="9487" width="8.453125" style="104" customWidth="1"/>
    <col min="9488" max="9489" width="8.453125" style="104" bestFit="1" customWidth="1"/>
    <col min="9490" max="9490" width="9.1796875" style="104"/>
    <col min="9491" max="9491" width="2.26953125" style="104" customWidth="1"/>
    <col min="9492" max="9728" width="9.1796875" style="104"/>
    <col min="9729" max="9729" width="4.7265625" style="104" customWidth="1"/>
    <col min="9730" max="9730" width="7.54296875" style="104" customWidth="1"/>
    <col min="9731" max="9731" width="8.1796875" style="104" customWidth="1"/>
    <col min="9732" max="9739" width="8.453125" style="104" bestFit="1" customWidth="1"/>
    <col min="9740" max="9741" width="8.7265625" style="104" customWidth="1"/>
    <col min="9742" max="9742" width="8.453125" style="104" bestFit="1" customWidth="1"/>
    <col min="9743" max="9743" width="8.453125" style="104" customWidth="1"/>
    <col min="9744" max="9745" width="8.453125" style="104" bestFit="1" customWidth="1"/>
    <col min="9746" max="9746" width="9.1796875" style="104"/>
    <col min="9747" max="9747" width="2.26953125" style="104" customWidth="1"/>
    <col min="9748" max="9984" width="9.1796875" style="104"/>
    <col min="9985" max="9985" width="4.7265625" style="104" customWidth="1"/>
    <col min="9986" max="9986" width="7.54296875" style="104" customWidth="1"/>
    <col min="9987" max="9987" width="8.1796875" style="104" customWidth="1"/>
    <col min="9988" max="9995" width="8.453125" style="104" bestFit="1" customWidth="1"/>
    <col min="9996" max="9997" width="8.7265625" style="104" customWidth="1"/>
    <col min="9998" max="9998" width="8.453125" style="104" bestFit="1" customWidth="1"/>
    <col min="9999" max="9999" width="8.453125" style="104" customWidth="1"/>
    <col min="10000" max="10001" width="8.453125" style="104" bestFit="1" customWidth="1"/>
    <col min="10002" max="10002" width="9.1796875" style="104"/>
    <col min="10003" max="10003" width="2.26953125" style="104" customWidth="1"/>
    <col min="10004" max="10240" width="9.1796875" style="104"/>
    <col min="10241" max="10241" width="4.7265625" style="104" customWidth="1"/>
    <col min="10242" max="10242" width="7.54296875" style="104" customWidth="1"/>
    <col min="10243" max="10243" width="8.1796875" style="104" customWidth="1"/>
    <col min="10244" max="10251" width="8.453125" style="104" bestFit="1" customWidth="1"/>
    <col min="10252" max="10253" width="8.7265625" style="104" customWidth="1"/>
    <col min="10254" max="10254" width="8.453125" style="104" bestFit="1" customWidth="1"/>
    <col min="10255" max="10255" width="8.453125" style="104" customWidth="1"/>
    <col min="10256" max="10257" width="8.453125" style="104" bestFit="1" customWidth="1"/>
    <col min="10258" max="10258" width="9.1796875" style="104"/>
    <col min="10259" max="10259" width="2.26953125" style="104" customWidth="1"/>
    <col min="10260" max="10496" width="9.1796875" style="104"/>
    <col min="10497" max="10497" width="4.7265625" style="104" customWidth="1"/>
    <col min="10498" max="10498" width="7.54296875" style="104" customWidth="1"/>
    <col min="10499" max="10499" width="8.1796875" style="104" customWidth="1"/>
    <col min="10500" max="10507" width="8.453125" style="104" bestFit="1" customWidth="1"/>
    <col min="10508" max="10509" width="8.7265625" style="104" customWidth="1"/>
    <col min="10510" max="10510" width="8.453125" style="104" bestFit="1" customWidth="1"/>
    <col min="10511" max="10511" width="8.453125" style="104" customWidth="1"/>
    <col min="10512" max="10513" width="8.453125" style="104" bestFit="1" customWidth="1"/>
    <col min="10514" max="10514" width="9.1796875" style="104"/>
    <col min="10515" max="10515" width="2.26953125" style="104" customWidth="1"/>
    <col min="10516" max="10752" width="9.1796875" style="104"/>
    <col min="10753" max="10753" width="4.7265625" style="104" customWidth="1"/>
    <col min="10754" max="10754" width="7.54296875" style="104" customWidth="1"/>
    <col min="10755" max="10755" width="8.1796875" style="104" customWidth="1"/>
    <col min="10756" max="10763" width="8.453125" style="104" bestFit="1" customWidth="1"/>
    <col min="10764" max="10765" width="8.7265625" style="104" customWidth="1"/>
    <col min="10766" max="10766" width="8.453125" style="104" bestFit="1" customWidth="1"/>
    <col min="10767" max="10767" width="8.453125" style="104" customWidth="1"/>
    <col min="10768" max="10769" width="8.453125" style="104" bestFit="1" customWidth="1"/>
    <col min="10770" max="10770" width="9.1796875" style="104"/>
    <col min="10771" max="10771" width="2.26953125" style="104" customWidth="1"/>
    <col min="10772" max="11008" width="9.1796875" style="104"/>
    <col min="11009" max="11009" width="4.7265625" style="104" customWidth="1"/>
    <col min="11010" max="11010" width="7.54296875" style="104" customWidth="1"/>
    <col min="11011" max="11011" width="8.1796875" style="104" customWidth="1"/>
    <col min="11012" max="11019" width="8.453125" style="104" bestFit="1" customWidth="1"/>
    <col min="11020" max="11021" width="8.7265625" style="104" customWidth="1"/>
    <col min="11022" max="11022" width="8.453125" style="104" bestFit="1" customWidth="1"/>
    <col min="11023" max="11023" width="8.453125" style="104" customWidth="1"/>
    <col min="11024" max="11025" width="8.453125" style="104" bestFit="1" customWidth="1"/>
    <col min="11026" max="11026" width="9.1796875" style="104"/>
    <col min="11027" max="11027" width="2.26953125" style="104" customWidth="1"/>
    <col min="11028" max="11264" width="9.1796875" style="104"/>
    <col min="11265" max="11265" width="4.7265625" style="104" customWidth="1"/>
    <col min="11266" max="11266" width="7.54296875" style="104" customWidth="1"/>
    <col min="11267" max="11267" width="8.1796875" style="104" customWidth="1"/>
    <col min="11268" max="11275" width="8.453125" style="104" bestFit="1" customWidth="1"/>
    <col min="11276" max="11277" width="8.7265625" style="104" customWidth="1"/>
    <col min="11278" max="11278" width="8.453125" style="104" bestFit="1" customWidth="1"/>
    <col min="11279" max="11279" width="8.453125" style="104" customWidth="1"/>
    <col min="11280" max="11281" width="8.453125" style="104" bestFit="1" customWidth="1"/>
    <col min="11282" max="11282" width="9.1796875" style="104"/>
    <col min="11283" max="11283" width="2.26953125" style="104" customWidth="1"/>
    <col min="11284" max="11520" width="9.1796875" style="104"/>
    <col min="11521" max="11521" width="4.7265625" style="104" customWidth="1"/>
    <col min="11522" max="11522" width="7.54296875" style="104" customWidth="1"/>
    <col min="11523" max="11523" width="8.1796875" style="104" customWidth="1"/>
    <col min="11524" max="11531" width="8.453125" style="104" bestFit="1" customWidth="1"/>
    <col min="11532" max="11533" width="8.7265625" style="104" customWidth="1"/>
    <col min="11534" max="11534" width="8.453125" style="104" bestFit="1" customWidth="1"/>
    <col min="11535" max="11535" width="8.453125" style="104" customWidth="1"/>
    <col min="11536" max="11537" width="8.453125" style="104" bestFit="1" customWidth="1"/>
    <col min="11538" max="11538" width="9.1796875" style="104"/>
    <col min="11539" max="11539" width="2.26953125" style="104" customWidth="1"/>
    <col min="11540" max="11776" width="9.1796875" style="104"/>
    <col min="11777" max="11777" width="4.7265625" style="104" customWidth="1"/>
    <col min="11778" max="11778" width="7.54296875" style="104" customWidth="1"/>
    <col min="11779" max="11779" width="8.1796875" style="104" customWidth="1"/>
    <col min="11780" max="11787" width="8.453125" style="104" bestFit="1" customWidth="1"/>
    <col min="11788" max="11789" width="8.7265625" style="104" customWidth="1"/>
    <col min="11790" max="11790" width="8.453125" style="104" bestFit="1" customWidth="1"/>
    <col min="11791" max="11791" width="8.453125" style="104" customWidth="1"/>
    <col min="11792" max="11793" width="8.453125" style="104" bestFit="1" customWidth="1"/>
    <col min="11794" max="11794" width="9.1796875" style="104"/>
    <col min="11795" max="11795" width="2.26953125" style="104" customWidth="1"/>
    <col min="11796" max="12032" width="9.1796875" style="104"/>
    <col min="12033" max="12033" width="4.7265625" style="104" customWidth="1"/>
    <col min="12034" max="12034" width="7.54296875" style="104" customWidth="1"/>
    <col min="12035" max="12035" width="8.1796875" style="104" customWidth="1"/>
    <col min="12036" max="12043" width="8.453125" style="104" bestFit="1" customWidth="1"/>
    <col min="12044" max="12045" width="8.7265625" style="104" customWidth="1"/>
    <col min="12046" max="12046" width="8.453125" style="104" bestFit="1" customWidth="1"/>
    <col min="12047" max="12047" width="8.453125" style="104" customWidth="1"/>
    <col min="12048" max="12049" width="8.453125" style="104" bestFit="1" customWidth="1"/>
    <col min="12050" max="12050" width="9.1796875" style="104"/>
    <col min="12051" max="12051" width="2.26953125" style="104" customWidth="1"/>
    <col min="12052" max="12288" width="9.1796875" style="104"/>
    <col min="12289" max="12289" width="4.7265625" style="104" customWidth="1"/>
    <col min="12290" max="12290" width="7.54296875" style="104" customWidth="1"/>
    <col min="12291" max="12291" width="8.1796875" style="104" customWidth="1"/>
    <col min="12292" max="12299" width="8.453125" style="104" bestFit="1" customWidth="1"/>
    <col min="12300" max="12301" width="8.7265625" style="104" customWidth="1"/>
    <col min="12302" max="12302" width="8.453125" style="104" bestFit="1" customWidth="1"/>
    <col min="12303" max="12303" width="8.453125" style="104" customWidth="1"/>
    <col min="12304" max="12305" width="8.453125" style="104" bestFit="1" customWidth="1"/>
    <col min="12306" max="12306" width="9.1796875" style="104"/>
    <col min="12307" max="12307" width="2.26953125" style="104" customWidth="1"/>
    <col min="12308" max="12544" width="9.1796875" style="104"/>
    <col min="12545" max="12545" width="4.7265625" style="104" customWidth="1"/>
    <col min="12546" max="12546" width="7.54296875" style="104" customWidth="1"/>
    <col min="12547" max="12547" width="8.1796875" style="104" customWidth="1"/>
    <col min="12548" max="12555" width="8.453125" style="104" bestFit="1" customWidth="1"/>
    <col min="12556" max="12557" width="8.7265625" style="104" customWidth="1"/>
    <col min="12558" max="12558" width="8.453125" style="104" bestFit="1" customWidth="1"/>
    <col min="12559" max="12559" width="8.453125" style="104" customWidth="1"/>
    <col min="12560" max="12561" width="8.453125" style="104" bestFit="1" customWidth="1"/>
    <col min="12562" max="12562" width="9.1796875" style="104"/>
    <col min="12563" max="12563" width="2.26953125" style="104" customWidth="1"/>
    <col min="12564" max="12800" width="9.1796875" style="104"/>
    <col min="12801" max="12801" width="4.7265625" style="104" customWidth="1"/>
    <col min="12802" max="12802" width="7.54296875" style="104" customWidth="1"/>
    <col min="12803" max="12803" width="8.1796875" style="104" customWidth="1"/>
    <col min="12804" max="12811" width="8.453125" style="104" bestFit="1" customWidth="1"/>
    <col min="12812" max="12813" width="8.7265625" style="104" customWidth="1"/>
    <col min="12814" max="12814" width="8.453125" style="104" bestFit="1" customWidth="1"/>
    <col min="12815" max="12815" width="8.453125" style="104" customWidth="1"/>
    <col min="12816" max="12817" width="8.453125" style="104" bestFit="1" customWidth="1"/>
    <col min="12818" max="12818" width="9.1796875" style="104"/>
    <col min="12819" max="12819" width="2.26953125" style="104" customWidth="1"/>
    <col min="12820" max="13056" width="9.1796875" style="104"/>
    <col min="13057" max="13057" width="4.7265625" style="104" customWidth="1"/>
    <col min="13058" max="13058" width="7.54296875" style="104" customWidth="1"/>
    <col min="13059" max="13059" width="8.1796875" style="104" customWidth="1"/>
    <col min="13060" max="13067" width="8.453125" style="104" bestFit="1" customWidth="1"/>
    <col min="13068" max="13069" width="8.7265625" style="104" customWidth="1"/>
    <col min="13070" max="13070" width="8.453125" style="104" bestFit="1" customWidth="1"/>
    <col min="13071" max="13071" width="8.453125" style="104" customWidth="1"/>
    <col min="13072" max="13073" width="8.453125" style="104" bestFit="1" customWidth="1"/>
    <col min="13074" max="13074" width="9.1796875" style="104"/>
    <col min="13075" max="13075" width="2.26953125" style="104" customWidth="1"/>
    <col min="13076" max="13312" width="9.1796875" style="104"/>
    <col min="13313" max="13313" width="4.7265625" style="104" customWidth="1"/>
    <col min="13314" max="13314" width="7.54296875" style="104" customWidth="1"/>
    <col min="13315" max="13315" width="8.1796875" style="104" customWidth="1"/>
    <col min="13316" max="13323" width="8.453125" style="104" bestFit="1" customWidth="1"/>
    <col min="13324" max="13325" width="8.7265625" style="104" customWidth="1"/>
    <col min="13326" max="13326" width="8.453125" style="104" bestFit="1" customWidth="1"/>
    <col min="13327" max="13327" width="8.453125" style="104" customWidth="1"/>
    <col min="13328" max="13329" width="8.453125" style="104" bestFit="1" customWidth="1"/>
    <col min="13330" max="13330" width="9.1796875" style="104"/>
    <col min="13331" max="13331" width="2.26953125" style="104" customWidth="1"/>
    <col min="13332" max="13568" width="9.1796875" style="104"/>
    <col min="13569" max="13569" width="4.7265625" style="104" customWidth="1"/>
    <col min="13570" max="13570" width="7.54296875" style="104" customWidth="1"/>
    <col min="13571" max="13571" width="8.1796875" style="104" customWidth="1"/>
    <col min="13572" max="13579" width="8.453125" style="104" bestFit="1" customWidth="1"/>
    <col min="13580" max="13581" width="8.7265625" style="104" customWidth="1"/>
    <col min="13582" max="13582" width="8.453125" style="104" bestFit="1" customWidth="1"/>
    <col min="13583" max="13583" width="8.453125" style="104" customWidth="1"/>
    <col min="13584" max="13585" width="8.453125" style="104" bestFit="1" customWidth="1"/>
    <col min="13586" max="13586" width="9.1796875" style="104"/>
    <col min="13587" max="13587" width="2.26953125" style="104" customWidth="1"/>
    <col min="13588" max="13824" width="9.1796875" style="104"/>
    <col min="13825" max="13825" width="4.7265625" style="104" customWidth="1"/>
    <col min="13826" max="13826" width="7.54296875" style="104" customWidth="1"/>
    <col min="13827" max="13827" width="8.1796875" style="104" customWidth="1"/>
    <col min="13828" max="13835" width="8.453125" style="104" bestFit="1" customWidth="1"/>
    <col min="13836" max="13837" width="8.7265625" style="104" customWidth="1"/>
    <col min="13838" max="13838" width="8.453125" style="104" bestFit="1" customWidth="1"/>
    <col min="13839" max="13839" width="8.453125" style="104" customWidth="1"/>
    <col min="13840" max="13841" width="8.453125" style="104" bestFit="1" customWidth="1"/>
    <col min="13842" max="13842" width="9.1796875" style="104"/>
    <col min="13843" max="13843" width="2.26953125" style="104" customWidth="1"/>
    <col min="13844" max="14080" width="9.1796875" style="104"/>
    <col min="14081" max="14081" width="4.7265625" style="104" customWidth="1"/>
    <col min="14082" max="14082" width="7.54296875" style="104" customWidth="1"/>
    <col min="14083" max="14083" width="8.1796875" style="104" customWidth="1"/>
    <col min="14084" max="14091" width="8.453125" style="104" bestFit="1" customWidth="1"/>
    <col min="14092" max="14093" width="8.7265625" style="104" customWidth="1"/>
    <col min="14094" max="14094" width="8.453125" style="104" bestFit="1" customWidth="1"/>
    <col min="14095" max="14095" width="8.453125" style="104" customWidth="1"/>
    <col min="14096" max="14097" width="8.453125" style="104" bestFit="1" customWidth="1"/>
    <col min="14098" max="14098" width="9.1796875" style="104"/>
    <col min="14099" max="14099" width="2.26953125" style="104" customWidth="1"/>
    <col min="14100" max="14336" width="9.1796875" style="104"/>
    <col min="14337" max="14337" width="4.7265625" style="104" customWidth="1"/>
    <col min="14338" max="14338" width="7.54296875" style="104" customWidth="1"/>
    <col min="14339" max="14339" width="8.1796875" style="104" customWidth="1"/>
    <col min="14340" max="14347" width="8.453125" style="104" bestFit="1" customWidth="1"/>
    <col min="14348" max="14349" width="8.7265625" style="104" customWidth="1"/>
    <col min="14350" max="14350" width="8.453125" style="104" bestFit="1" customWidth="1"/>
    <col min="14351" max="14351" width="8.453125" style="104" customWidth="1"/>
    <col min="14352" max="14353" width="8.453125" style="104" bestFit="1" customWidth="1"/>
    <col min="14354" max="14354" width="9.1796875" style="104"/>
    <col min="14355" max="14355" width="2.26953125" style="104" customWidth="1"/>
    <col min="14356" max="14592" width="9.1796875" style="104"/>
    <col min="14593" max="14593" width="4.7265625" style="104" customWidth="1"/>
    <col min="14594" max="14594" width="7.54296875" style="104" customWidth="1"/>
    <col min="14595" max="14595" width="8.1796875" style="104" customWidth="1"/>
    <col min="14596" max="14603" width="8.453125" style="104" bestFit="1" customWidth="1"/>
    <col min="14604" max="14605" width="8.7265625" style="104" customWidth="1"/>
    <col min="14606" max="14606" width="8.453125" style="104" bestFit="1" customWidth="1"/>
    <col min="14607" max="14607" width="8.453125" style="104" customWidth="1"/>
    <col min="14608" max="14609" width="8.453125" style="104" bestFit="1" customWidth="1"/>
    <col min="14610" max="14610" width="9.1796875" style="104"/>
    <col min="14611" max="14611" width="2.26953125" style="104" customWidth="1"/>
    <col min="14612" max="14848" width="9.1796875" style="104"/>
    <col min="14849" max="14849" width="4.7265625" style="104" customWidth="1"/>
    <col min="14850" max="14850" width="7.54296875" style="104" customWidth="1"/>
    <col min="14851" max="14851" width="8.1796875" style="104" customWidth="1"/>
    <col min="14852" max="14859" width="8.453125" style="104" bestFit="1" customWidth="1"/>
    <col min="14860" max="14861" width="8.7265625" style="104" customWidth="1"/>
    <col min="14862" max="14862" width="8.453125" style="104" bestFit="1" customWidth="1"/>
    <col min="14863" max="14863" width="8.453125" style="104" customWidth="1"/>
    <col min="14864" max="14865" width="8.453125" style="104" bestFit="1" customWidth="1"/>
    <col min="14866" max="14866" width="9.1796875" style="104"/>
    <col min="14867" max="14867" width="2.26953125" style="104" customWidth="1"/>
    <col min="14868" max="15104" width="9.1796875" style="104"/>
    <col min="15105" max="15105" width="4.7265625" style="104" customWidth="1"/>
    <col min="15106" max="15106" width="7.54296875" style="104" customWidth="1"/>
    <col min="15107" max="15107" width="8.1796875" style="104" customWidth="1"/>
    <col min="15108" max="15115" width="8.453125" style="104" bestFit="1" customWidth="1"/>
    <col min="15116" max="15117" width="8.7265625" style="104" customWidth="1"/>
    <col min="15118" max="15118" width="8.453125" style="104" bestFit="1" customWidth="1"/>
    <col min="15119" max="15119" width="8.453125" style="104" customWidth="1"/>
    <col min="15120" max="15121" width="8.453125" style="104" bestFit="1" customWidth="1"/>
    <col min="15122" max="15122" width="9.1796875" style="104"/>
    <col min="15123" max="15123" width="2.26953125" style="104" customWidth="1"/>
    <col min="15124" max="15360" width="9.1796875" style="104"/>
    <col min="15361" max="15361" width="4.7265625" style="104" customWidth="1"/>
    <col min="15362" max="15362" width="7.54296875" style="104" customWidth="1"/>
    <col min="15363" max="15363" width="8.1796875" style="104" customWidth="1"/>
    <col min="15364" max="15371" width="8.453125" style="104" bestFit="1" customWidth="1"/>
    <col min="15372" max="15373" width="8.7265625" style="104" customWidth="1"/>
    <col min="15374" max="15374" width="8.453125" style="104" bestFit="1" customWidth="1"/>
    <col min="15375" max="15375" width="8.453125" style="104" customWidth="1"/>
    <col min="15376" max="15377" width="8.453125" style="104" bestFit="1" customWidth="1"/>
    <col min="15378" max="15378" width="9.1796875" style="104"/>
    <col min="15379" max="15379" width="2.26953125" style="104" customWidth="1"/>
    <col min="15380" max="15616" width="9.1796875" style="104"/>
    <col min="15617" max="15617" width="4.7265625" style="104" customWidth="1"/>
    <col min="15618" max="15618" width="7.54296875" style="104" customWidth="1"/>
    <col min="15619" max="15619" width="8.1796875" style="104" customWidth="1"/>
    <col min="15620" max="15627" width="8.453125" style="104" bestFit="1" customWidth="1"/>
    <col min="15628" max="15629" width="8.7265625" style="104" customWidth="1"/>
    <col min="15630" max="15630" width="8.453125" style="104" bestFit="1" customWidth="1"/>
    <col min="15631" max="15631" width="8.453125" style="104" customWidth="1"/>
    <col min="15632" max="15633" width="8.453125" style="104" bestFit="1" customWidth="1"/>
    <col min="15634" max="15634" width="9.1796875" style="104"/>
    <col min="15635" max="15635" width="2.26953125" style="104" customWidth="1"/>
    <col min="15636" max="15872" width="9.1796875" style="104"/>
    <col min="15873" max="15873" width="4.7265625" style="104" customWidth="1"/>
    <col min="15874" max="15874" width="7.54296875" style="104" customWidth="1"/>
    <col min="15875" max="15875" width="8.1796875" style="104" customWidth="1"/>
    <col min="15876" max="15883" width="8.453125" style="104" bestFit="1" customWidth="1"/>
    <col min="15884" max="15885" width="8.7265625" style="104" customWidth="1"/>
    <col min="15886" max="15886" width="8.453125" style="104" bestFit="1" customWidth="1"/>
    <col min="15887" max="15887" width="8.453125" style="104" customWidth="1"/>
    <col min="15888" max="15889" width="8.453125" style="104" bestFit="1" customWidth="1"/>
    <col min="15890" max="15890" width="9.1796875" style="104"/>
    <col min="15891" max="15891" width="2.26953125" style="104" customWidth="1"/>
    <col min="15892" max="16128" width="9.1796875" style="104"/>
    <col min="16129" max="16129" width="4.7265625" style="104" customWidth="1"/>
    <col min="16130" max="16130" width="7.54296875" style="104" customWidth="1"/>
    <col min="16131" max="16131" width="8.1796875" style="104" customWidth="1"/>
    <col min="16132" max="16139" width="8.453125" style="104" bestFit="1" customWidth="1"/>
    <col min="16140" max="16141" width="8.7265625" style="104" customWidth="1"/>
    <col min="16142" max="16142" width="8.453125" style="104" bestFit="1" customWidth="1"/>
    <col min="16143" max="16143" width="8.453125" style="104" customWidth="1"/>
    <col min="16144" max="16145" width="8.453125" style="104" bestFit="1" customWidth="1"/>
    <col min="16146" max="16146" width="9.1796875" style="104"/>
    <col min="16147" max="16147" width="2.26953125" style="104" customWidth="1"/>
    <col min="16148" max="16384" width="9.1796875" style="104"/>
  </cols>
  <sheetData>
    <row r="1" spans="2:17" ht="14.15" customHeight="1"/>
    <row r="2" spans="2:17" ht="14.15" customHeight="1"/>
    <row r="3" spans="2:17" ht="6" customHeight="1"/>
    <row r="4" spans="2:17" ht="13">
      <c r="I4" s="105"/>
      <c r="K4" s="105"/>
      <c r="M4" s="106"/>
      <c r="N4" s="105"/>
      <c r="O4" s="105"/>
      <c r="Q4" s="106" t="str">
        <f>'UPS WW Express (EXPT)'!Q2</f>
        <v>2023 Rates</v>
      </c>
    </row>
    <row r="5" spans="2:17" ht="25">
      <c r="B5" s="107"/>
      <c r="C5" s="107"/>
      <c r="E5" s="107"/>
      <c r="H5" s="108"/>
      <c r="I5" s="107"/>
    </row>
    <row r="6" spans="2:17" ht="29.25" customHeight="1">
      <c r="B6" s="109" t="s">
        <v>57</v>
      </c>
      <c r="C6" s="110"/>
      <c r="D6" s="110"/>
      <c r="E6" s="110"/>
      <c r="F6" s="110"/>
      <c r="G6" s="110"/>
      <c r="H6" s="111"/>
      <c r="I6" s="110"/>
      <c r="K6" s="110"/>
      <c r="L6" s="110"/>
      <c r="M6" s="112"/>
      <c r="N6" s="110"/>
      <c r="O6" s="110"/>
    </row>
    <row r="7" spans="2:17" s="114" customFormat="1" ht="13">
      <c r="B7" s="113" t="s">
        <v>58</v>
      </c>
    </row>
    <row r="8" spans="2:17" s="114" customFormat="1">
      <c r="B8" s="115"/>
    </row>
    <row r="9" spans="2:17">
      <c r="B9" s="116" t="s">
        <v>59</v>
      </c>
      <c r="C9" s="110"/>
      <c r="D9" s="110"/>
      <c r="E9" s="110"/>
      <c r="F9" s="110"/>
      <c r="G9" s="117"/>
      <c r="H9" s="110"/>
      <c r="I9" s="110"/>
      <c r="J9" s="110"/>
    </row>
    <row r="10" spans="2:17">
      <c r="B10" s="116" t="s">
        <v>60</v>
      </c>
      <c r="C10" s="118"/>
      <c r="D10" s="118"/>
      <c r="E10" s="118"/>
      <c r="F10" s="118"/>
      <c r="G10" s="119"/>
      <c r="H10" s="118"/>
      <c r="I10" s="118"/>
      <c r="J10" s="118"/>
    </row>
    <row r="11" spans="2:17">
      <c r="B11" s="116"/>
      <c r="C11" s="118"/>
      <c r="D11" s="118"/>
      <c r="E11" s="118"/>
      <c r="F11" s="118"/>
      <c r="G11" s="119"/>
      <c r="H11" s="118"/>
      <c r="I11" s="118"/>
      <c r="J11" s="118"/>
    </row>
    <row r="12" spans="2:17">
      <c r="B12" s="120" t="s">
        <v>3</v>
      </c>
      <c r="C12" s="121">
        <v>484</v>
      </c>
      <c r="D12" s="121">
        <v>401</v>
      </c>
      <c r="E12" s="121">
        <v>402</v>
      </c>
      <c r="F12" s="121">
        <v>403</v>
      </c>
      <c r="G12" s="121">
        <v>404</v>
      </c>
      <c r="H12" s="121">
        <v>405</v>
      </c>
      <c r="I12" s="121">
        <v>406</v>
      </c>
      <c r="J12" s="121">
        <v>407</v>
      </c>
      <c r="K12" s="121">
        <v>408</v>
      </c>
      <c r="L12" s="121">
        <v>409</v>
      </c>
      <c r="M12" s="121">
        <v>411</v>
      </c>
      <c r="N12" s="121">
        <v>412</v>
      </c>
      <c r="O12" s="121">
        <v>413</v>
      </c>
      <c r="P12" s="121">
        <v>420</v>
      </c>
      <c r="Q12" s="121">
        <v>421</v>
      </c>
    </row>
    <row r="13" spans="2:17">
      <c r="B13" s="122" t="s">
        <v>61</v>
      </c>
      <c r="C13" s="123"/>
      <c r="D13" s="123"/>
      <c r="E13" s="123"/>
      <c r="F13" s="123"/>
      <c r="G13" s="123"/>
      <c r="H13" s="123"/>
      <c r="I13" s="123"/>
      <c r="J13" s="123"/>
      <c r="K13" s="123"/>
      <c r="L13" s="123"/>
      <c r="M13" s="123"/>
      <c r="N13" s="123"/>
      <c r="O13" s="123"/>
      <c r="P13" s="123"/>
      <c r="Q13" s="124"/>
    </row>
    <row r="14" spans="2:17" ht="20.5">
      <c r="B14" s="125" t="s">
        <v>62</v>
      </c>
      <c r="C14" s="126">
        <f>'UPS WW Express Freight (EXPT)'!E12</f>
        <v>8.41</v>
      </c>
      <c r="D14" s="126">
        <f>'UPS WW Express Freight (EXPT)'!F12</f>
        <v>14.03</v>
      </c>
      <c r="E14" s="126">
        <f>'UPS WW Express Freight (EXPT)'!G12</f>
        <v>12.79</v>
      </c>
      <c r="F14" s="126">
        <f>'UPS WW Express Freight (EXPT)'!H12</f>
        <v>15.72</v>
      </c>
      <c r="G14" s="126">
        <f>'UPS WW Express Freight (EXPT)'!I12</f>
        <v>21.87</v>
      </c>
      <c r="H14" s="126">
        <f>'UPS WW Express Freight (EXPT)'!J12</f>
        <v>19.989999999999998</v>
      </c>
      <c r="I14" s="126">
        <f>'UPS WW Express Freight (EXPT)'!K12</f>
        <v>24.2</v>
      </c>
      <c r="J14" s="126">
        <f>'UPS WW Express Freight (EXPT)'!L12</f>
        <v>28.18</v>
      </c>
      <c r="K14" s="126">
        <f>'UPS WW Express Freight (EXPT)'!M12</f>
        <v>30.36</v>
      </c>
      <c r="L14" s="126">
        <f>'UPS WW Express Freight (EXPT)'!N12</f>
        <v>13.39</v>
      </c>
      <c r="M14" s="126">
        <f>'UPS WW Express Freight (EXPT)'!O12</f>
        <v>17.23</v>
      </c>
      <c r="N14" s="126">
        <f>'UPS WW Express Freight (EXPT)'!P12</f>
        <v>17.46</v>
      </c>
      <c r="O14" s="126">
        <f>'UPS WW Express Freight (EXPT)'!Q12</f>
        <v>14.25</v>
      </c>
      <c r="P14" s="126">
        <f>'UPS WW Express Freight (EXPT)'!R12</f>
        <v>12.18</v>
      </c>
      <c r="Q14" s="127">
        <f>'UPS WW Express Freight (EXPT)'!S12</f>
        <v>15.16</v>
      </c>
    </row>
    <row r="15" spans="2:17" ht="12.75" customHeight="1">
      <c r="B15" s="122" t="s">
        <v>63</v>
      </c>
      <c r="C15" s="128"/>
      <c r="D15" s="128"/>
      <c r="E15" s="128"/>
      <c r="F15" s="128"/>
      <c r="G15" s="128"/>
      <c r="H15" s="128"/>
      <c r="I15" s="128"/>
      <c r="J15" s="128"/>
      <c r="K15" s="128"/>
      <c r="L15" s="128"/>
      <c r="M15" s="128"/>
      <c r="N15" s="128"/>
      <c r="O15" s="128"/>
      <c r="P15" s="128"/>
      <c r="Q15" s="129"/>
    </row>
    <row r="16" spans="2:17" ht="20.5">
      <c r="B16" s="125" t="s">
        <v>62</v>
      </c>
      <c r="C16" s="130">
        <f>'UPS WW Express Freight (EXPT)'!E13</f>
        <v>7.79</v>
      </c>
      <c r="D16" s="130">
        <f>'UPS WW Express Freight (EXPT)'!F13</f>
        <v>13.05</v>
      </c>
      <c r="E16" s="130">
        <f>'UPS WW Express Freight (EXPT)'!G13</f>
        <v>11.77</v>
      </c>
      <c r="F16" s="130">
        <f>'UPS WW Express Freight (EXPT)'!H13</f>
        <v>14.62</v>
      </c>
      <c r="G16" s="130">
        <f>'UPS WW Express Freight (EXPT)'!I13</f>
        <v>20.329999999999998</v>
      </c>
      <c r="H16" s="130">
        <f>'UPS WW Express Freight (EXPT)'!J13</f>
        <v>18.59</v>
      </c>
      <c r="I16" s="130">
        <f>'UPS WW Express Freight (EXPT)'!K13</f>
        <v>22.46</v>
      </c>
      <c r="J16" s="130">
        <f>'UPS WW Express Freight (EXPT)'!L13</f>
        <v>25.86</v>
      </c>
      <c r="K16" s="130">
        <f>'UPS WW Express Freight (EXPT)'!M13</f>
        <v>28.11</v>
      </c>
      <c r="L16" s="130">
        <f>'UPS WW Express Freight (EXPT)'!N13</f>
        <v>12.45</v>
      </c>
      <c r="M16" s="130">
        <f>'UPS WW Express Freight (EXPT)'!O13</f>
        <v>15.85</v>
      </c>
      <c r="N16" s="130">
        <f>'UPS WW Express Freight (EXPT)'!P13</f>
        <v>16.239999999999998</v>
      </c>
      <c r="O16" s="130">
        <f>'UPS WW Express Freight (EXPT)'!Q13</f>
        <v>13.25</v>
      </c>
      <c r="P16" s="130">
        <f>'UPS WW Express Freight (EXPT)'!R13</f>
        <v>11.16</v>
      </c>
      <c r="Q16" s="131">
        <f>'UPS WW Express Freight (EXPT)'!S13</f>
        <v>14.07</v>
      </c>
    </row>
    <row r="17" spans="2:17" ht="22.5" customHeight="1">
      <c r="B17" s="132" t="s">
        <v>64</v>
      </c>
      <c r="C17" s="133">
        <f>'UPS WW Express Freight (EXPT)'!E14</f>
        <v>1269.9100000000001</v>
      </c>
      <c r="D17" s="133">
        <f>'UPS WW Express Freight (EXPT)'!F14</f>
        <v>2118.5300000000002</v>
      </c>
      <c r="E17" s="133">
        <f>'UPS WW Express Freight (EXPT)'!G14</f>
        <v>1931.29</v>
      </c>
      <c r="F17" s="133">
        <f>'UPS WW Express Freight (EXPT)'!H14</f>
        <v>2373.7199999999998</v>
      </c>
      <c r="G17" s="133">
        <f>'UPS WW Express Freight (EXPT)'!I14</f>
        <v>3302.37</v>
      </c>
      <c r="H17" s="133">
        <f>'UPS WW Express Freight (EXPT)'!J14</f>
        <v>3018.49</v>
      </c>
      <c r="I17" s="133">
        <f>'UPS WW Express Freight (EXPT)'!K14</f>
        <v>3654.2</v>
      </c>
      <c r="J17" s="133">
        <f>'UPS WW Express Freight (EXPT)'!L14</f>
        <v>4255.18</v>
      </c>
      <c r="K17" s="133">
        <f>'UPS WW Express Freight (EXPT)'!M14</f>
        <v>4584.3599999999997</v>
      </c>
      <c r="L17" s="133">
        <f>'UPS WW Express Freight (EXPT)'!N14</f>
        <v>2021.89</v>
      </c>
      <c r="M17" s="133">
        <f>'UPS WW Express Freight (EXPT)'!O14</f>
        <v>2601.73</v>
      </c>
      <c r="N17" s="133">
        <f>'UPS WW Express Freight (EXPT)'!P14</f>
        <v>2636.46</v>
      </c>
      <c r="O17" s="133">
        <f>'UPS WW Express Freight (EXPT)'!Q14</f>
        <v>2151.75</v>
      </c>
      <c r="P17" s="133">
        <f>'UPS WW Express Freight (EXPT)'!R14</f>
        <v>1839.18</v>
      </c>
      <c r="Q17" s="134">
        <f>'UPS WW Express Freight (EXPT)'!S14</f>
        <v>2289.16</v>
      </c>
    </row>
    <row r="19" spans="2:17" ht="27.75" customHeight="1">
      <c r="B19" s="277" t="s">
        <v>65</v>
      </c>
      <c r="C19" s="277"/>
      <c r="D19" s="277"/>
      <c r="E19" s="277"/>
      <c r="F19" s="277"/>
      <c r="G19" s="277"/>
      <c r="H19" s="277"/>
      <c r="I19" s="277"/>
      <c r="J19" s="277"/>
      <c r="K19" s="277"/>
      <c r="L19" s="277"/>
      <c r="M19" s="277"/>
      <c r="N19" s="277"/>
      <c r="O19" s="277"/>
      <c r="P19" s="277"/>
      <c r="Q19" s="277"/>
    </row>
    <row r="20" spans="2:17" ht="11.15" customHeight="1">
      <c r="B20" s="135"/>
      <c r="C20" s="136"/>
      <c r="D20" s="136"/>
      <c r="E20" s="136"/>
      <c r="F20" s="136"/>
      <c r="G20" s="136"/>
      <c r="H20" s="136"/>
      <c r="I20" s="136"/>
      <c r="J20" s="136"/>
      <c r="K20" s="136"/>
      <c r="L20" s="136"/>
      <c r="M20" s="136"/>
      <c r="N20" s="137"/>
      <c r="O20" s="137"/>
      <c r="P20" s="137"/>
      <c r="Q20" s="137"/>
    </row>
    <row r="21" spans="2:17" ht="11.15" customHeight="1">
      <c r="B21" s="138"/>
      <c r="C21" s="139"/>
      <c r="D21" s="139"/>
      <c r="E21" s="139"/>
      <c r="F21" s="139"/>
      <c r="G21" s="139"/>
      <c r="H21" s="139"/>
      <c r="I21" s="139"/>
      <c r="J21" s="139"/>
      <c r="K21" s="139"/>
      <c r="L21" s="139"/>
      <c r="M21" s="139"/>
    </row>
    <row r="22" spans="2:17" ht="10" customHeight="1">
      <c r="B22" s="140"/>
      <c r="C22" s="139"/>
      <c r="D22" s="139"/>
      <c r="E22" s="139"/>
      <c r="F22" s="139"/>
      <c r="G22" s="139"/>
      <c r="H22" s="139"/>
      <c r="I22" s="139"/>
      <c r="J22" s="139"/>
      <c r="K22" s="139"/>
      <c r="L22" s="139"/>
      <c r="M22" s="139"/>
    </row>
    <row r="23" spans="2:17">
      <c r="B23" s="139"/>
      <c r="C23" s="139"/>
      <c r="D23" s="139"/>
      <c r="E23" s="139"/>
      <c r="F23" s="139"/>
      <c r="G23" s="139"/>
      <c r="H23" s="139"/>
      <c r="I23" s="139"/>
      <c r="J23" s="139"/>
      <c r="K23" s="139"/>
      <c r="L23" s="139"/>
      <c r="M23" s="139"/>
    </row>
    <row r="24" spans="2:17">
      <c r="B24" s="141"/>
      <c r="C24" s="139"/>
      <c r="D24" s="139"/>
      <c r="E24" s="139"/>
      <c r="F24" s="139"/>
      <c r="G24" s="139"/>
      <c r="H24" s="139"/>
      <c r="I24" s="139"/>
      <c r="J24" s="139"/>
      <c r="K24" s="139"/>
      <c r="L24" s="139"/>
      <c r="M24" s="139"/>
    </row>
    <row r="34" spans="2:2">
      <c r="B34" s="142"/>
    </row>
  </sheetData>
  <mergeCells count="1">
    <mergeCell ref="B19:Q19"/>
  </mergeCells>
  <pageMargins left="0.25" right="0.25" top="0.75" bottom="0.75" header="0.3" footer="0.3"/>
  <pageSetup scale="67" fitToHeight="0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C051C6-4ABB-4ABB-BDD3-DA38351C54EE}">
  <sheetPr>
    <tabColor indexed="16"/>
    <pageSetUpPr fitToPage="1"/>
  </sheetPr>
  <dimension ref="A1:R53"/>
  <sheetViews>
    <sheetView showGridLines="0" topLeftCell="A4" zoomScaleNormal="100" workbookViewId="0">
      <selection activeCell="T12" sqref="T12"/>
    </sheetView>
  </sheetViews>
  <sheetFormatPr defaultColWidth="9.1796875" defaultRowHeight="12.5"/>
  <cols>
    <col min="1" max="1" width="4.7265625" style="1" customWidth="1"/>
    <col min="2" max="19" width="7.26953125" style="1" customWidth="1"/>
    <col min="20" max="256" width="9.1796875" style="1"/>
    <col min="257" max="257" width="4.7265625" style="1" customWidth="1"/>
    <col min="258" max="275" width="7.26953125" style="1" customWidth="1"/>
    <col min="276" max="512" width="9.1796875" style="1"/>
    <col min="513" max="513" width="4.7265625" style="1" customWidth="1"/>
    <col min="514" max="531" width="7.26953125" style="1" customWidth="1"/>
    <col min="532" max="768" width="9.1796875" style="1"/>
    <col min="769" max="769" width="4.7265625" style="1" customWidth="1"/>
    <col min="770" max="787" width="7.26953125" style="1" customWidth="1"/>
    <col min="788" max="1024" width="9.1796875" style="1"/>
    <col min="1025" max="1025" width="4.7265625" style="1" customWidth="1"/>
    <col min="1026" max="1043" width="7.26953125" style="1" customWidth="1"/>
    <col min="1044" max="1280" width="9.1796875" style="1"/>
    <col min="1281" max="1281" width="4.7265625" style="1" customWidth="1"/>
    <col min="1282" max="1299" width="7.26953125" style="1" customWidth="1"/>
    <col min="1300" max="1536" width="9.1796875" style="1"/>
    <col min="1537" max="1537" width="4.7265625" style="1" customWidth="1"/>
    <col min="1538" max="1555" width="7.26953125" style="1" customWidth="1"/>
    <col min="1556" max="1792" width="9.1796875" style="1"/>
    <col min="1793" max="1793" width="4.7265625" style="1" customWidth="1"/>
    <col min="1794" max="1811" width="7.26953125" style="1" customWidth="1"/>
    <col min="1812" max="2048" width="9.1796875" style="1"/>
    <col min="2049" max="2049" width="4.7265625" style="1" customWidth="1"/>
    <col min="2050" max="2067" width="7.26953125" style="1" customWidth="1"/>
    <col min="2068" max="2304" width="9.1796875" style="1"/>
    <col min="2305" max="2305" width="4.7265625" style="1" customWidth="1"/>
    <col min="2306" max="2323" width="7.26953125" style="1" customWidth="1"/>
    <col min="2324" max="2560" width="9.1796875" style="1"/>
    <col min="2561" max="2561" width="4.7265625" style="1" customWidth="1"/>
    <col min="2562" max="2579" width="7.26953125" style="1" customWidth="1"/>
    <col min="2580" max="2816" width="9.1796875" style="1"/>
    <col min="2817" max="2817" width="4.7265625" style="1" customWidth="1"/>
    <col min="2818" max="2835" width="7.26953125" style="1" customWidth="1"/>
    <col min="2836" max="3072" width="9.1796875" style="1"/>
    <col min="3073" max="3073" width="4.7265625" style="1" customWidth="1"/>
    <col min="3074" max="3091" width="7.26953125" style="1" customWidth="1"/>
    <col min="3092" max="3328" width="9.1796875" style="1"/>
    <col min="3329" max="3329" width="4.7265625" style="1" customWidth="1"/>
    <col min="3330" max="3347" width="7.26953125" style="1" customWidth="1"/>
    <col min="3348" max="3584" width="9.1796875" style="1"/>
    <col min="3585" max="3585" width="4.7265625" style="1" customWidth="1"/>
    <col min="3586" max="3603" width="7.26953125" style="1" customWidth="1"/>
    <col min="3604" max="3840" width="9.1796875" style="1"/>
    <col min="3841" max="3841" width="4.7265625" style="1" customWidth="1"/>
    <col min="3842" max="3859" width="7.26953125" style="1" customWidth="1"/>
    <col min="3860" max="4096" width="9.1796875" style="1"/>
    <col min="4097" max="4097" width="4.7265625" style="1" customWidth="1"/>
    <col min="4098" max="4115" width="7.26953125" style="1" customWidth="1"/>
    <col min="4116" max="4352" width="9.1796875" style="1"/>
    <col min="4353" max="4353" width="4.7265625" style="1" customWidth="1"/>
    <col min="4354" max="4371" width="7.26953125" style="1" customWidth="1"/>
    <col min="4372" max="4608" width="9.1796875" style="1"/>
    <col min="4609" max="4609" width="4.7265625" style="1" customWidth="1"/>
    <col min="4610" max="4627" width="7.26953125" style="1" customWidth="1"/>
    <col min="4628" max="4864" width="9.1796875" style="1"/>
    <col min="4865" max="4865" width="4.7265625" style="1" customWidth="1"/>
    <col min="4866" max="4883" width="7.26953125" style="1" customWidth="1"/>
    <col min="4884" max="5120" width="9.1796875" style="1"/>
    <col min="5121" max="5121" width="4.7265625" style="1" customWidth="1"/>
    <col min="5122" max="5139" width="7.26953125" style="1" customWidth="1"/>
    <col min="5140" max="5376" width="9.1796875" style="1"/>
    <col min="5377" max="5377" width="4.7265625" style="1" customWidth="1"/>
    <col min="5378" max="5395" width="7.26953125" style="1" customWidth="1"/>
    <col min="5396" max="5632" width="9.1796875" style="1"/>
    <col min="5633" max="5633" width="4.7265625" style="1" customWidth="1"/>
    <col min="5634" max="5651" width="7.26953125" style="1" customWidth="1"/>
    <col min="5652" max="5888" width="9.1796875" style="1"/>
    <col min="5889" max="5889" width="4.7265625" style="1" customWidth="1"/>
    <col min="5890" max="5907" width="7.26953125" style="1" customWidth="1"/>
    <col min="5908" max="6144" width="9.1796875" style="1"/>
    <col min="6145" max="6145" width="4.7265625" style="1" customWidth="1"/>
    <col min="6146" max="6163" width="7.26953125" style="1" customWidth="1"/>
    <col min="6164" max="6400" width="9.1796875" style="1"/>
    <col min="6401" max="6401" width="4.7265625" style="1" customWidth="1"/>
    <col min="6402" max="6419" width="7.26953125" style="1" customWidth="1"/>
    <col min="6420" max="6656" width="9.1796875" style="1"/>
    <col min="6657" max="6657" width="4.7265625" style="1" customWidth="1"/>
    <col min="6658" max="6675" width="7.26953125" style="1" customWidth="1"/>
    <col min="6676" max="6912" width="9.1796875" style="1"/>
    <col min="6913" max="6913" width="4.7265625" style="1" customWidth="1"/>
    <col min="6914" max="6931" width="7.26953125" style="1" customWidth="1"/>
    <col min="6932" max="7168" width="9.1796875" style="1"/>
    <col min="7169" max="7169" width="4.7265625" style="1" customWidth="1"/>
    <col min="7170" max="7187" width="7.26953125" style="1" customWidth="1"/>
    <col min="7188" max="7424" width="9.1796875" style="1"/>
    <col min="7425" max="7425" width="4.7265625" style="1" customWidth="1"/>
    <col min="7426" max="7443" width="7.26953125" style="1" customWidth="1"/>
    <col min="7444" max="7680" width="9.1796875" style="1"/>
    <col min="7681" max="7681" width="4.7265625" style="1" customWidth="1"/>
    <col min="7682" max="7699" width="7.26953125" style="1" customWidth="1"/>
    <col min="7700" max="7936" width="9.1796875" style="1"/>
    <col min="7937" max="7937" width="4.7265625" style="1" customWidth="1"/>
    <col min="7938" max="7955" width="7.26953125" style="1" customWidth="1"/>
    <col min="7956" max="8192" width="9.1796875" style="1"/>
    <col min="8193" max="8193" width="4.7265625" style="1" customWidth="1"/>
    <col min="8194" max="8211" width="7.26953125" style="1" customWidth="1"/>
    <col min="8212" max="8448" width="9.1796875" style="1"/>
    <col min="8449" max="8449" width="4.7265625" style="1" customWidth="1"/>
    <col min="8450" max="8467" width="7.26953125" style="1" customWidth="1"/>
    <col min="8468" max="8704" width="9.1796875" style="1"/>
    <col min="8705" max="8705" width="4.7265625" style="1" customWidth="1"/>
    <col min="8706" max="8723" width="7.26953125" style="1" customWidth="1"/>
    <col min="8724" max="8960" width="9.1796875" style="1"/>
    <col min="8961" max="8961" width="4.7265625" style="1" customWidth="1"/>
    <col min="8962" max="8979" width="7.26953125" style="1" customWidth="1"/>
    <col min="8980" max="9216" width="9.1796875" style="1"/>
    <col min="9217" max="9217" width="4.7265625" style="1" customWidth="1"/>
    <col min="9218" max="9235" width="7.26953125" style="1" customWidth="1"/>
    <col min="9236" max="9472" width="9.1796875" style="1"/>
    <col min="9473" max="9473" width="4.7265625" style="1" customWidth="1"/>
    <col min="9474" max="9491" width="7.26953125" style="1" customWidth="1"/>
    <col min="9492" max="9728" width="9.1796875" style="1"/>
    <col min="9729" max="9729" width="4.7265625" style="1" customWidth="1"/>
    <col min="9730" max="9747" width="7.26953125" style="1" customWidth="1"/>
    <col min="9748" max="9984" width="9.1796875" style="1"/>
    <col min="9985" max="9985" width="4.7265625" style="1" customWidth="1"/>
    <col min="9986" max="10003" width="7.26953125" style="1" customWidth="1"/>
    <col min="10004" max="10240" width="9.1796875" style="1"/>
    <col min="10241" max="10241" width="4.7265625" style="1" customWidth="1"/>
    <col min="10242" max="10259" width="7.26953125" style="1" customWidth="1"/>
    <col min="10260" max="10496" width="9.1796875" style="1"/>
    <col min="10497" max="10497" width="4.7265625" style="1" customWidth="1"/>
    <col min="10498" max="10515" width="7.26953125" style="1" customWidth="1"/>
    <col min="10516" max="10752" width="9.1796875" style="1"/>
    <col min="10753" max="10753" width="4.7265625" style="1" customWidth="1"/>
    <col min="10754" max="10771" width="7.26953125" style="1" customWidth="1"/>
    <col min="10772" max="11008" width="9.1796875" style="1"/>
    <col min="11009" max="11009" width="4.7265625" style="1" customWidth="1"/>
    <col min="11010" max="11027" width="7.26953125" style="1" customWidth="1"/>
    <col min="11028" max="11264" width="9.1796875" style="1"/>
    <col min="11265" max="11265" width="4.7265625" style="1" customWidth="1"/>
    <col min="11266" max="11283" width="7.26953125" style="1" customWidth="1"/>
    <col min="11284" max="11520" width="9.1796875" style="1"/>
    <col min="11521" max="11521" width="4.7265625" style="1" customWidth="1"/>
    <col min="11522" max="11539" width="7.26953125" style="1" customWidth="1"/>
    <col min="11540" max="11776" width="9.1796875" style="1"/>
    <col min="11777" max="11777" width="4.7265625" style="1" customWidth="1"/>
    <col min="11778" max="11795" width="7.26953125" style="1" customWidth="1"/>
    <col min="11796" max="12032" width="9.1796875" style="1"/>
    <col min="12033" max="12033" width="4.7265625" style="1" customWidth="1"/>
    <col min="12034" max="12051" width="7.26953125" style="1" customWidth="1"/>
    <col min="12052" max="12288" width="9.1796875" style="1"/>
    <col min="12289" max="12289" width="4.7265625" style="1" customWidth="1"/>
    <col min="12290" max="12307" width="7.26953125" style="1" customWidth="1"/>
    <col min="12308" max="12544" width="9.1796875" style="1"/>
    <col min="12545" max="12545" width="4.7265625" style="1" customWidth="1"/>
    <col min="12546" max="12563" width="7.26953125" style="1" customWidth="1"/>
    <col min="12564" max="12800" width="9.1796875" style="1"/>
    <col min="12801" max="12801" width="4.7265625" style="1" customWidth="1"/>
    <col min="12802" max="12819" width="7.26953125" style="1" customWidth="1"/>
    <col min="12820" max="13056" width="9.1796875" style="1"/>
    <col min="13057" max="13057" width="4.7265625" style="1" customWidth="1"/>
    <col min="13058" max="13075" width="7.26953125" style="1" customWidth="1"/>
    <col min="13076" max="13312" width="9.1796875" style="1"/>
    <col min="13313" max="13313" width="4.7265625" style="1" customWidth="1"/>
    <col min="13314" max="13331" width="7.26953125" style="1" customWidth="1"/>
    <col min="13332" max="13568" width="9.1796875" style="1"/>
    <col min="13569" max="13569" width="4.7265625" style="1" customWidth="1"/>
    <col min="13570" max="13587" width="7.26953125" style="1" customWidth="1"/>
    <col min="13588" max="13824" width="9.1796875" style="1"/>
    <col min="13825" max="13825" width="4.7265625" style="1" customWidth="1"/>
    <col min="13826" max="13843" width="7.26953125" style="1" customWidth="1"/>
    <col min="13844" max="14080" width="9.1796875" style="1"/>
    <col min="14081" max="14081" width="4.7265625" style="1" customWidth="1"/>
    <col min="14082" max="14099" width="7.26953125" style="1" customWidth="1"/>
    <col min="14100" max="14336" width="9.1796875" style="1"/>
    <col min="14337" max="14337" width="4.7265625" style="1" customWidth="1"/>
    <col min="14338" max="14355" width="7.26953125" style="1" customWidth="1"/>
    <col min="14356" max="14592" width="9.1796875" style="1"/>
    <col min="14593" max="14593" width="4.7265625" style="1" customWidth="1"/>
    <col min="14594" max="14611" width="7.26953125" style="1" customWidth="1"/>
    <col min="14612" max="14848" width="9.1796875" style="1"/>
    <col min="14849" max="14849" width="4.7265625" style="1" customWidth="1"/>
    <col min="14850" max="14867" width="7.26953125" style="1" customWidth="1"/>
    <col min="14868" max="15104" width="9.1796875" style="1"/>
    <col min="15105" max="15105" width="4.7265625" style="1" customWidth="1"/>
    <col min="15106" max="15123" width="7.26953125" style="1" customWidth="1"/>
    <col min="15124" max="15360" width="9.1796875" style="1"/>
    <col min="15361" max="15361" width="4.7265625" style="1" customWidth="1"/>
    <col min="15362" max="15379" width="7.26953125" style="1" customWidth="1"/>
    <col min="15380" max="15616" width="9.1796875" style="1"/>
    <col min="15617" max="15617" width="4.7265625" style="1" customWidth="1"/>
    <col min="15618" max="15635" width="7.26953125" style="1" customWidth="1"/>
    <col min="15636" max="15872" width="9.1796875" style="1"/>
    <col min="15873" max="15873" width="4.7265625" style="1" customWidth="1"/>
    <col min="15874" max="15891" width="7.26953125" style="1" customWidth="1"/>
    <col min="15892" max="16128" width="9.1796875" style="1"/>
    <col min="16129" max="16129" width="4.7265625" style="1" customWidth="1"/>
    <col min="16130" max="16147" width="7.26953125" style="1" customWidth="1"/>
    <col min="16148" max="16384" width="9.1796875" style="1"/>
  </cols>
  <sheetData>
    <row r="1" spans="2:18" ht="14.15" customHeight="1"/>
    <row r="2" spans="2:18" ht="14.15" customHeight="1"/>
    <row r="3" spans="2:18" ht="6" customHeight="1"/>
    <row r="4" spans="2:18" ht="13">
      <c r="I4" s="2"/>
      <c r="K4" s="2"/>
      <c r="L4" s="2"/>
      <c r="N4" s="3"/>
      <c r="P4" s="3" t="s">
        <v>132</v>
      </c>
    </row>
    <row r="5" spans="2:18" ht="25">
      <c r="B5" s="4" t="s">
        <v>66</v>
      </c>
      <c r="C5" s="4"/>
      <c r="E5" s="4"/>
      <c r="H5" s="5"/>
      <c r="I5" s="4"/>
    </row>
    <row r="6" spans="2:18" ht="12.75" customHeight="1">
      <c r="B6" s="4"/>
      <c r="C6" s="4"/>
      <c r="E6" s="4"/>
      <c r="H6" s="5"/>
      <c r="I6" s="4"/>
    </row>
    <row r="7" spans="2:18" ht="32.5">
      <c r="B7" s="6" t="s">
        <v>1</v>
      </c>
      <c r="C7" s="7"/>
      <c r="D7" s="7"/>
      <c r="E7" s="7"/>
      <c r="F7" s="7"/>
      <c r="G7" s="7"/>
      <c r="H7" s="8"/>
      <c r="I7" s="7"/>
      <c r="K7" s="7"/>
      <c r="L7" s="7"/>
      <c r="M7" s="7"/>
      <c r="N7" s="7"/>
    </row>
    <row r="8" spans="2:18" ht="12.75" customHeight="1">
      <c r="B8" s="278" t="s">
        <v>67</v>
      </c>
      <c r="C8" s="278"/>
      <c r="D8" s="278"/>
      <c r="E8" s="278"/>
      <c r="F8" s="278"/>
      <c r="G8" s="278"/>
      <c r="H8" s="278"/>
      <c r="I8" s="278"/>
      <c r="J8" s="278"/>
      <c r="K8" s="278"/>
      <c r="L8" s="278"/>
      <c r="M8" s="278"/>
      <c r="N8" s="278"/>
    </row>
    <row r="9" spans="2:18" ht="21.75" customHeight="1">
      <c r="B9" s="278"/>
      <c r="C9" s="278"/>
      <c r="D9" s="278"/>
      <c r="E9" s="278"/>
      <c r="F9" s="278"/>
      <c r="G9" s="278"/>
      <c r="H9" s="278"/>
      <c r="I9" s="278"/>
      <c r="J9" s="278"/>
      <c r="K9" s="278"/>
      <c r="L9" s="278"/>
      <c r="M9" s="278"/>
      <c r="N9" s="278"/>
      <c r="P9" s="57" t="s">
        <v>68</v>
      </c>
    </row>
    <row r="10" spans="2:18" ht="12.75" customHeight="1">
      <c r="B10" s="8"/>
      <c r="C10" s="7"/>
      <c r="D10" s="7"/>
      <c r="E10" s="7"/>
      <c r="F10" s="7"/>
      <c r="G10" s="7"/>
      <c r="H10" s="8"/>
      <c r="I10" s="7"/>
      <c r="K10" s="7"/>
      <c r="L10" s="7"/>
      <c r="M10" s="7"/>
      <c r="N10" s="7"/>
    </row>
    <row r="11" spans="2:18" s="7" customFormat="1">
      <c r="B11" s="11" t="s">
        <v>3</v>
      </c>
      <c r="C11" s="12">
        <v>91</v>
      </c>
      <c r="D11" s="12">
        <v>94</v>
      </c>
      <c r="E11" s="12">
        <v>951</v>
      </c>
      <c r="F11" s="12">
        <v>952</v>
      </c>
      <c r="G11" s="12">
        <v>953</v>
      </c>
      <c r="H11" s="12">
        <v>954</v>
      </c>
      <c r="I11" s="12">
        <v>955</v>
      </c>
      <c r="J11" s="12">
        <v>956</v>
      </c>
      <c r="K11" s="12">
        <v>957</v>
      </c>
      <c r="L11" s="12">
        <v>958</v>
      </c>
      <c r="M11" s="12">
        <v>959</v>
      </c>
      <c r="N11" s="12">
        <v>961</v>
      </c>
      <c r="O11" s="12">
        <v>962</v>
      </c>
      <c r="P11" s="12">
        <v>963</v>
      </c>
      <c r="Q11" s="59">
        <v>970</v>
      </c>
      <c r="R11" s="12">
        <v>971</v>
      </c>
    </row>
    <row r="12" spans="2:18" s="16" customFormat="1" ht="12.75" customHeight="1">
      <c r="B12" s="65" t="s">
        <v>4</v>
      </c>
      <c r="C12" s="143">
        <v>60.81</v>
      </c>
      <c r="D12" s="143">
        <v>62.38</v>
      </c>
      <c r="E12" s="143">
        <v>107.79</v>
      </c>
      <c r="F12" s="143">
        <v>89.38</v>
      </c>
      <c r="G12" s="143">
        <v>114.45</v>
      </c>
      <c r="H12" s="143">
        <v>87.91</v>
      </c>
      <c r="I12" s="143">
        <v>123.85000000000001</v>
      </c>
      <c r="J12" s="143">
        <v>87.51</v>
      </c>
      <c r="K12" s="143">
        <v>104.64</v>
      </c>
      <c r="L12" s="143">
        <v>113.46000000000001</v>
      </c>
      <c r="M12" s="143">
        <v>92.460000000000008</v>
      </c>
      <c r="N12" s="143">
        <v>102.25</v>
      </c>
      <c r="O12" s="143">
        <v>80.960000000000008</v>
      </c>
      <c r="P12" s="143">
        <v>92.47</v>
      </c>
      <c r="Q12" s="143">
        <v>84.09</v>
      </c>
      <c r="R12" s="144">
        <v>82.15</v>
      </c>
    </row>
    <row r="13" spans="2:18" s="16" customFormat="1" ht="12.75" customHeight="1">
      <c r="B13" s="13" t="s">
        <v>9</v>
      </c>
      <c r="C13" s="145">
        <v>88.65</v>
      </c>
      <c r="D13" s="145">
        <v>67.03</v>
      </c>
      <c r="E13" s="145">
        <v>125.61</v>
      </c>
      <c r="F13" s="145">
        <v>99.48</v>
      </c>
      <c r="G13" s="145">
        <v>147.66</v>
      </c>
      <c r="H13" s="145">
        <v>110.74000000000001</v>
      </c>
      <c r="I13" s="145">
        <v>145.66</v>
      </c>
      <c r="J13" s="145">
        <v>100.5</v>
      </c>
      <c r="K13" s="145">
        <v>133.30000000000001</v>
      </c>
      <c r="L13" s="145">
        <v>142.64000000000001</v>
      </c>
      <c r="M13" s="145">
        <v>118.55</v>
      </c>
      <c r="N13" s="145">
        <v>111.31</v>
      </c>
      <c r="O13" s="145">
        <v>98.08</v>
      </c>
      <c r="P13" s="145">
        <v>117.02</v>
      </c>
      <c r="Q13" s="145">
        <v>97.3</v>
      </c>
      <c r="R13" s="146">
        <v>99.37</v>
      </c>
    </row>
    <row r="14" spans="2:18" s="25" customFormat="1" ht="12.75" customHeight="1">
      <c r="B14" s="22">
        <v>2</v>
      </c>
      <c r="C14" s="37">
        <v>90.31</v>
      </c>
      <c r="D14" s="37">
        <v>67.73</v>
      </c>
      <c r="E14" s="37">
        <v>128.37</v>
      </c>
      <c r="F14" s="37">
        <v>102.58</v>
      </c>
      <c r="G14" s="37">
        <v>150.18</v>
      </c>
      <c r="H14" s="37">
        <v>117.47</v>
      </c>
      <c r="I14" s="37">
        <v>184.25</v>
      </c>
      <c r="J14" s="37">
        <v>126.77</v>
      </c>
      <c r="K14" s="37">
        <v>159.46</v>
      </c>
      <c r="L14" s="37">
        <v>180.25</v>
      </c>
      <c r="M14" s="37">
        <v>122.45</v>
      </c>
      <c r="N14" s="37">
        <v>135.69</v>
      </c>
      <c r="O14" s="37">
        <v>107.39</v>
      </c>
      <c r="P14" s="37">
        <v>131.5</v>
      </c>
      <c r="Q14" s="37">
        <v>100</v>
      </c>
      <c r="R14" s="38">
        <v>125.36</v>
      </c>
    </row>
    <row r="15" spans="2:18" s="25" customFormat="1" ht="12.75" customHeight="1">
      <c r="B15" s="22">
        <v>3</v>
      </c>
      <c r="C15" s="37">
        <v>124.26</v>
      </c>
      <c r="D15" s="37">
        <v>94.84</v>
      </c>
      <c r="E15" s="37">
        <v>190.88</v>
      </c>
      <c r="F15" s="37">
        <v>159.56</v>
      </c>
      <c r="G15" s="37">
        <v>220.78</v>
      </c>
      <c r="H15" s="37">
        <v>179.01</v>
      </c>
      <c r="I15" s="37">
        <v>305.16000000000003</v>
      </c>
      <c r="J15" s="37">
        <v>185.62</v>
      </c>
      <c r="K15" s="37">
        <v>231.28</v>
      </c>
      <c r="L15" s="37">
        <v>283.69</v>
      </c>
      <c r="M15" s="37">
        <v>188.75</v>
      </c>
      <c r="N15" s="37">
        <v>185.63</v>
      </c>
      <c r="O15" s="37">
        <v>179.29</v>
      </c>
      <c r="P15" s="37">
        <v>184.73</v>
      </c>
      <c r="Q15" s="37">
        <v>148.97</v>
      </c>
      <c r="R15" s="38">
        <v>163.99</v>
      </c>
    </row>
    <row r="16" spans="2:18" s="25" customFormat="1" ht="12.75" customHeight="1">
      <c r="B16" s="22">
        <v>4</v>
      </c>
      <c r="C16" s="37">
        <v>136.59</v>
      </c>
      <c r="D16" s="37">
        <v>102.62</v>
      </c>
      <c r="E16" s="37">
        <v>215.23000000000002</v>
      </c>
      <c r="F16" s="37">
        <v>175.71</v>
      </c>
      <c r="G16" s="37">
        <v>244.89000000000001</v>
      </c>
      <c r="H16" s="37">
        <v>202.09</v>
      </c>
      <c r="I16" s="37">
        <v>351.65000000000003</v>
      </c>
      <c r="J16" s="37">
        <v>213.33</v>
      </c>
      <c r="K16" s="37">
        <v>258.29000000000002</v>
      </c>
      <c r="L16" s="37">
        <v>340.99</v>
      </c>
      <c r="M16" s="37">
        <v>213.82</v>
      </c>
      <c r="N16" s="37">
        <v>210.89000000000001</v>
      </c>
      <c r="O16" s="37">
        <v>206.77</v>
      </c>
      <c r="P16" s="37">
        <v>209.26</v>
      </c>
      <c r="Q16" s="37">
        <v>169.02</v>
      </c>
      <c r="R16" s="38">
        <v>188.31</v>
      </c>
    </row>
    <row r="17" spans="2:18" s="25" customFormat="1" ht="12.75" customHeight="1">
      <c r="B17" s="26">
        <v>5</v>
      </c>
      <c r="C17" s="41">
        <v>149.02000000000001</v>
      </c>
      <c r="D17" s="41">
        <v>111</v>
      </c>
      <c r="E17" s="41">
        <v>240.56</v>
      </c>
      <c r="F17" s="41">
        <v>191.88</v>
      </c>
      <c r="G17" s="41">
        <v>269.02</v>
      </c>
      <c r="H17" s="41">
        <v>225.76</v>
      </c>
      <c r="I17" s="41">
        <v>398.09000000000003</v>
      </c>
      <c r="J17" s="41">
        <v>244.48000000000002</v>
      </c>
      <c r="K17" s="41">
        <v>294.12</v>
      </c>
      <c r="L17" s="41">
        <v>372.63</v>
      </c>
      <c r="M17" s="41">
        <v>233.38</v>
      </c>
      <c r="N17" s="41">
        <v>245.67000000000002</v>
      </c>
      <c r="O17" s="41">
        <v>227.13</v>
      </c>
      <c r="P17" s="41">
        <v>228.41</v>
      </c>
      <c r="Q17" s="41">
        <v>182.16</v>
      </c>
      <c r="R17" s="42">
        <v>211.94</v>
      </c>
    </row>
    <row r="18" spans="2:18" s="25" customFormat="1" ht="12.75" customHeight="1">
      <c r="B18" s="29">
        <v>6</v>
      </c>
      <c r="C18" s="81">
        <v>165.09</v>
      </c>
      <c r="D18" s="81">
        <v>118.15</v>
      </c>
      <c r="E18" s="43">
        <v>259.88</v>
      </c>
      <c r="F18" s="43">
        <v>210.42000000000002</v>
      </c>
      <c r="G18" s="43">
        <v>297.04000000000002</v>
      </c>
      <c r="H18" s="43">
        <v>246.86</v>
      </c>
      <c r="I18" s="43">
        <v>442.56</v>
      </c>
      <c r="J18" s="43">
        <v>271.14</v>
      </c>
      <c r="K18" s="43">
        <v>320.92</v>
      </c>
      <c r="L18" s="43">
        <v>416.16</v>
      </c>
      <c r="M18" s="43">
        <v>252.74</v>
      </c>
      <c r="N18" s="43">
        <v>266.11</v>
      </c>
      <c r="O18" s="43">
        <v>251.52</v>
      </c>
      <c r="P18" s="43">
        <v>247.35</v>
      </c>
      <c r="Q18" s="43">
        <v>201.87</v>
      </c>
      <c r="R18" s="44">
        <v>229.35</v>
      </c>
    </row>
    <row r="19" spans="2:18" s="25" customFormat="1" ht="12.75" customHeight="1">
      <c r="B19" s="29">
        <v>7</v>
      </c>
      <c r="C19" s="81">
        <v>173.09</v>
      </c>
      <c r="D19" s="81">
        <v>127.16</v>
      </c>
      <c r="E19" s="43">
        <v>276.18</v>
      </c>
      <c r="F19" s="43">
        <v>226.38</v>
      </c>
      <c r="G19" s="43">
        <v>320.28000000000003</v>
      </c>
      <c r="H19" s="43">
        <v>268.23</v>
      </c>
      <c r="I19" s="43">
        <v>488.27</v>
      </c>
      <c r="J19" s="43">
        <v>294.75</v>
      </c>
      <c r="K19" s="43">
        <v>349.5</v>
      </c>
      <c r="L19" s="43">
        <v>465.61</v>
      </c>
      <c r="M19" s="43">
        <v>274.18</v>
      </c>
      <c r="N19" s="43">
        <v>293.15000000000003</v>
      </c>
      <c r="O19" s="43">
        <v>275.28000000000003</v>
      </c>
      <c r="P19" s="43">
        <v>268.34000000000003</v>
      </c>
      <c r="Q19" s="43">
        <v>218.27</v>
      </c>
      <c r="R19" s="44">
        <v>251.41</v>
      </c>
    </row>
    <row r="20" spans="2:18" s="25" customFormat="1" ht="12.75" customHeight="1">
      <c r="B20" s="29">
        <v>8</v>
      </c>
      <c r="C20" s="81">
        <v>185.1</v>
      </c>
      <c r="D20" s="81">
        <v>131.27000000000001</v>
      </c>
      <c r="E20" s="43">
        <v>293.92</v>
      </c>
      <c r="F20" s="43">
        <v>242.06</v>
      </c>
      <c r="G20" s="43">
        <v>340.79</v>
      </c>
      <c r="H20" s="43">
        <v>290.56</v>
      </c>
      <c r="I20" s="43">
        <v>541.66999999999996</v>
      </c>
      <c r="J20" s="43">
        <v>321.72000000000003</v>
      </c>
      <c r="K20" s="43">
        <v>377.35</v>
      </c>
      <c r="L20" s="43">
        <v>515.43000000000006</v>
      </c>
      <c r="M20" s="43">
        <v>296.19</v>
      </c>
      <c r="N20" s="43">
        <v>312.45</v>
      </c>
      <c r="O20" s="43">
        <v>297.41000000000003</v>
      </c>
      <c r="P20" s="43">
        <v>289.87</v>
      </c>
      <c r="Q20" s="43">
        <v>232.32</v>
      </c>
      <c r="R20" s="44">
        <v>269.18</v>
      </c>
    </row>
    <row r="21" spans="2:18" s="25" customFormat="1" ht="12.75" customHeight="1">
      <c r="B21" s="29">
        <v>9</v>
      </c>
      <c r="C21" s="81">
        <v>196.58</v>
      </c>
      <c r="D21" s="81">
        <v>137.84</v>
      </c>
      <c r="E21" s="43">
        <v>307.35000000000002</v>
      </c>
      <c r="F21" s="43">
        <v>257.8</v>
      </c>
      <c r="G21" s="43">
        <v>364.6</v>
      </c>
      <c r="H21" s="43">
        <v>312.92</v>
      </c>
      <c r="I21" s="43">
        <v>575.94000000000005</v>
      </c>
      <c r="J21" s="43">
        <v>345.77</v>
      </c>
      <c r="K21" s="43">
        <v>401.33</v>
      </c>
      <c r="L21" s="43">
        <v>559.78</v>
      </c>
      <c r="M21" s="43">
        <v>319.15000000000003</v>
      </c>
      <c r="N21" s="43">
        <v>336.91</v>
      </c>
      <c r="O21" s="43">
        <v>319.95</v>
      </c>
      <c r="P21" s="43">
        <v>312.35000000000002</v>
      </c>
      <c r="Q21" s="43">
        <v>247.64000000000001</v>
      </c>
      <c r="R21" s="44">
        <v>291.08</v>
      </c>
    </row>
    <row r="22" spans="2:18" s="25" customFormat="1" ht="12.75" customHeight="1">
      <c r="B22" s="32">
        <v>10</v>
      </c>
      <c r="C22" s="82">
        <v>208.38</v>
      </c>
      <c r="D22" s="82">
        <v>142.91</v>
      </c>
      <c r="E22" s="45">
        <v>316.08</v>
      </c>
      <c r="F22" s="45">
        <v>273.51</v>
      </c>
      <c r="G22" s="45">
        <v>386.46000000000004</v>
      </c>
      <c r="H22" s="45">
        <v>321.29000000000002</v>
      </c>
      <c r="I22" s="45">
        <v>599.41</v>
      </c>
      <c r="J22" s="45">
        <v>359.41</v>
      </c>
      <c r="K22" s="45">
        <v>430.36</v>
      </c>
      <c r="L22" s="45">
        <v>608.18000000000006</v>
      </c>
      <c r="M22" s="45">
        <v>329.89</v>
      </c>
      <c r="N22" s="45">
        <v>355.92</v>
      </c>
      <c r="O22" s="45">
        <v>334.8</v>
      </c>
      <c r="P22" s="45">
        <v>322.86</v>
      </c>
      <c r="Q22" s="45">
        <v>262.91000000000003</v>
      </c>
      <c r="R22" s="46">
        <v>295.43</v>
      </c>
    </row>
    <row r="23" spans="2:18" s="25" customFormat="1" ht="14.15" customHeight="1"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</row>
    <row r="24" spans="2:18" s="25" customFormat="1" ht="14.15" customHeight="1">
      <c r="B24" s="35" t="s">
        <v>10</v>
      </c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</row>
    <row r="25" spans="2:18" s="25" customFormat="1" ht="14.15" customHeight="1"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</row>
    <row r="26" spans="2:18" s="25" customFormat="1" ht="14.15" customHeight="1"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</row>
    <row r="27" spans="2:18" s="25" customFormat="1" ht="14.15" customHeight="1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</row>
    <row r="28" spans="2:18" s="25" customFormat="1" ht="14.15" customHeight="1"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</row>
    <row r="29" spans="2:18" s="25" customFormat="1" ht="14.15" customHeight="1"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</row>
    <row r="30" spans="2:18" s="25" customFormat="1" ht="14.15" customHeight="1"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</row>
    <row r="31" spans="2:18" s="25" customFormat="1" ht="14.15" customHeight="1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</row>
    <row r="32" spans="2:18" s="25" customFormat="1" ht="14.15" customHeight="1"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</row>
    <row r="33" spans="2:18" s="25" customFormat="1" ht="14.15" customHeight="1"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</row>
    <row r="34" spans="2:18" s="25" customFormat="1" ht="14.15" customHeight="1"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</row>
    <row r="35" spans="2:18" s="25" customFormat="1" ht="14.15" customHeight="1"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</row>
    <row r="36" spans="2:18" s="25" customFormat="1" ht="14.15" customHeight="1"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</row>
    <row r="37" spans="2:18" s="25" customFormat="1" ht="14.15" customHeight="1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</row>
    <row r="38" spans="2:18" ht="12.75" customHeight="1"/>
    <row r="39" spans="2:18" ht="12.75" customHeight="1"/>
    <row r="40" spans="2:18" ht="12.75" customHeight="1"/>
    <row r="41" spans="2:18" ht="12.75" customHeight="1"/>
    <row r="42" spans="2:18" ht="12.75" customHeight="1"/>
    <row r="43" spans="2:18" ht="12.75" customHeight="1"/>
    <row r="44" spans="2:18" ht="12.75" customHeight="1"/>
    <row r="45" spans="2:18" ht="12.75" customHeight="1"/>
    <row r="46" spans="2:18" ht="12.75" customHeight="1"/>
    <row r="47" spans="2:18" ht="12.75" customHeight="1"/>
    <row r="48" spans="2:18" ht="12.75" customHeight="1"/>
    <row r="49" spans="1:3" ht="12.75" customHeight="1"/>
    <row r="50" spans="1:3" ht="12.75" customHeight="1"/>
    <row r="51" spans="1:3" ht="12.75" customHeight="1"/>
    <row r="52" spans="1:3" ht="12.75" customHeight="1">
      <c r="A52" s="36"/>
      <c r="C52" s="36"/>
    </row>
    <row r="53" spans="1:3" ht="12.75" customHeight="1"/>
  </sheetData>
  <mergeCells count="1">
    <mergeCell ref="B8:N9"/>
  </mergeCells>
  <pageMargins left="0.25" right="0.25" top="0.75" bottom="0.75" header="0.3" footer="0.3"/>
  <pageSetup scale="81" fitToHeight="0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561011-56CE-4538-9B63-87899DEA8297}">
  <sheetPr>
    <tabColor indexed="16"/>
    <pageSetUpPr fitToPage="1"/>
  </sheetPr>
  <dimension ref="A1:AA165"/>
  <sheetViews>
    <sheetView showGridLines="0" zoomScaleNormal="100" workbookViewId="0">
      <selection activeCell="T12" sqref="T12"/>
    </sheetView>
  </sheetViews>
  <sheetFormatPr defaultColWidth="9.1796875" defaultRowHeight="12.5"/>
  <cols>
    <col min="1" max="1" width="4.7265625" style="1" customWidth="1"/>
    <col min="2" max="2" width="7.453125" style="1" customWidth="1"/>
    <col min="3" max="18" width="8.7265625" style="1" customWidth="1"/>
    <col min="19" max="19" width="5.7265625" style="1" customWidth="1"/>
    <col min="20" max="20" width="4.7265625" style="1" customWidth="1"/>
    <col min="21" max="256" width="9.1796875" style="1"/>
    <col min="257" max="257" width="4.7265625" style="1" customWidth="1"/>
    <col min="258" max="258" width="7.453125" style="1" customWidth="1"/>
    <col min="259" max="274" width="8.7265625" style="1" customWidth="1"/>
    <col min="275" max="275" width="5.7265625" style="1" customWidth="1"/>
    <col min="276" max="276" width="4.7265625" style="1" customWidth="1"/>
    <col min="277" max="512" width="9.1796875" style="1"/>
    <col min="513" max="513" width="4.7265625" style="1" customWidth="1"/>
    <col min="514" max="514" width="7.453125" style="1" customWidth="1"/>
    <col min="515" max="530" width="8.7265625" style="1" customWidth="1"/>
    <col min="531" max="531" width="5.7265625" style="1" customWidth="1"/>
    <col min="532" max="532" width="4.7265625" style="1" customWidth="1"/>
    <col min="533" max="768" width="9.1796875" style="1"/>
    <col min="769" max="769" width="4.7265625" style="1" customWidth="1"/>
    <col min="770" max="770" width="7.453125" style="1" customWidth="1"/>
    <col min="771" max="786" width="8.7265625" style="1" customWidth="1"/>
    <col min="787" max="787" width="5.7265625" style="1" customWidth="1"/>
    <col min="788" max="788" width="4.7265625" style="1" customWidth="1"/>
    <col min="789" max="1024" width="9.1796875" style="1"/>
    <col min="1025" max="1025" width="4.7265625" style="1" customWidth="1"/>
    <col min="1026" max="1026" width="7.453125" style="1" customWidth="1"/>
    <col min="1027" max="1042" width="8.7265625" style="1" customWidth="1"/>
    <col min="1043" max="1043" width="5.7265625" style="1" customWidth="1"/>
    <col min="1044" max="1044" width="4.7265625" style="1" customWidth="1"/>
    <col min="1045" max="1280" width="9.1796875" style="1"/>
    <col min="1281" max="1281" width="4.7265625" style="1" customWidth="1"/>
    <col min="1282" max="1282" width="7.453125" style="1" customWidth="1"/>
    <col min="1283" max="1298" width="8.7265625" style="1" customWidth="1"/>
    <col min="1299" max="1299" width="5.7265625" style="1" customWidth="1"/>
    <col min="1300" max="1300" width="4.7265625" style="1" customWidth="1"/>
    <col min="1301" max="1536" width="9.1796875" style="1"/>
    <col min="1537" max="1537" width="4.7265625" style="1" customWidth="1"/>
    <col min="1538" max="1538" width="7.453125" style="1" customWidth="1"/>
    <col min="1539" max="1554" width="8.7265625" style="1" customWidth="1"/>
    <col min="1555" max="1555" width="5.7265625" style="1" customWidth="1"/>
    <col min="1556" max="1556" width="4.7265625" style="1" customWidth="1"/>
    <col min="1557" max="1792" width="9.1796875" style="1"/>
    <col min="1793" max="1793" width="4.7265625" style="1" customWidth="1"/>
    <col min="1794" max="1794" width="7.453125" style="1" customWidth="1"/>
    <col min="1795" max="1810" width="8.7265625" style="1" customWidth="1"/>
    <col min="1811" max="1811" width="5.7265625" style="1" customWidth="1"/>
    <col min="1812" max="1812" width="4.7265625" style="1" customWidth="1"/>
    <col min="1813" max="2048" width="9.1796875" style="1"/>
    <col min="2049" max="2049" width="4.7265625" style="1" customWidth="1"/>
    <col min="2050" max="2050" width="7.453125" style="1" customWidth="1"/>
    <col min="2051" max="2066" width="8.7265625" style="1" customWidth="1"/>
    <col min="2067" max="2067" width="5.7265625" style="1" customWidth="1"/>
    <col min="2068" max="2068" width="4.7265625" style="1" customWidth="1"/>
    <col min="2069" max="2304" width="9.1796875" style="1"/>
    <col min="2305" max="2305" width="4.7265625" style="1" customWidth="1"/>
    <col min="2306" max="2306" width="7.453125" style="1" customWidth="1"/>
    <col min="2307" max="2322" width="8.7265625" style="1" customWidth="1"/>
    <col min="2323" max="2323" width="5.7265625" style="1" customWidth="1"/>
    <col min="2324" max="2324" width="4.7265625" style="1" customWidth="1"/>
    <col min="2325" max="2560" width="9.1796875" style="1"/>
    <col min="2561" max="2561" width="4.7265625" style="1" customWidth="1"/>
    <col min="2562" max="2562" width="7.453125" style="1" customWidth="1"/>
    <col min="2563" max="2578" width="8.7265625" style="1" customWidth="1"/>
    <col min="2579" max="2579" width="5.7265625" style="1" customWidth="1"/>
    <col min="2580" max="2580" width="4.7265625" style="1" customWidth="1"/>
    <col min="2581" max="2816" width="9.1796875" style="1"/>
    <col min="2817" max="2817" width="4.7265625" style="1" customWidth="1"/>
    <col min="2818" max="2818" width="7.453125" style="1" customWidth="1"/>
    <col min="2819" max="2834" width="8.7265625" style="1" customWidth="1"/>
    <col min="2835" max="2835" width="5.7265625" style="1" customWidth="1"/>
    <col min="2836" max="2836" width="4.7265625" style="1" customWidth="1"/>
    <col min="2837" max="3072" width="9.1796875" style="1"/>
    <col min="3073" max="3073" width="4.7265625" style="1" customWidth="1"/>
    <col min="3074" max="3074" width="7.453125" style="1" customWidth="1"/>
    <col min="3075" max="3090" width="8.7265625" style="1" customWidth="1"/>
    <col min="3091" max="3091" width="5.7265625" style="1" customWidth="1"/>
    <col min="3092" max="3092" width="4.7265625" style="1" customWidth="1"/>
    <col min="3093" max="3328" width="9.1796875" style="1"/>
    <col min="3329" max="3329" width="4.7265625" style="1" customWidth="1"/>
    <col min="3330" max="3330" width="7.453125" style="1" customWidth="1"/>
    <col min="3331" max="3346" width="8.7265625" style="1" customWidth="1"/>
    <col min="3347" max="3347" width="5.7265625" style="1" customWidth="1"/>
    <col min="3348" max="3348" width="4.7265625" style="1" customWidth="1"/>
    <col min="3349" max="3584" width="9.1796875" style="1"/>
    <col min="3585" max="3585" width="4.7265625" style="1" customWidth="1"/>
    <col min="3586" max="3586" width="7.453125" style="1" customWidth="1"/>
    <col min="3587" max="3602" width="8.7265625" style="1" customWidth="1"/>
    <col min="3603" max="3603" width="5.7265625" style="1" customWidth="1"/>
    <col min="3604" max="3604" width="4.7265625" style="1" customWidth="1"/>
    <col min="3605" max="3840" width="9.1796875" style="1"/>
    <col min="3841" max="3841" width="4.7265625" style="1" customWidth="1"/>
    <col min="3842" max="3842" width="7.453125" style="1" customWidth="1"/>
    <col min="3843" max="3858" width="8.7265625" style="1" customWidth="1"/>
    <col min="3859" max="3859" width="5.7265625" style="1" customWidth="1"/>
    <col min="3860" max="3860" width="4.7265625" style="1" customWidth="1"/>
    <col min="3861" max="4096" width="9.1796875" style="1"/>
    <col min="4097" max="4097" width="4.7265625" style="1" customWidth="1"/>
    <col min="4098" max="4098" width="7.453125" style="1" customWidth="1"/>
    <col min="4099" max="4114" width="8.7265625" style="1" customWidth="1"/>
    <col min="4115" max="4115" width="5.7265625" style="1" customWidth="1"/>
    <col min="4116" max="4116" width="4.7265625" style="1" customWidth="1"/>
    <col min="4117" max="4352" width="9.1796875" style="1"/>
    <col min="4353" max="4353" width="4.7265625" style="1" customWidth="1"/>
    <col min="4354" max="4354" width="7.453125" style="1" customWidth="1"/>
    <col min="4355" max="4370" width="8.7265625" style="1" customWidth="1"/>
    <col min="4371" max="4371" width="5.7265625" style="1" customWidth="1"/>
    <col min="4372" max="4372" width="4.7265625" style="1" customWidth="1"/>
    <col min="4373" max="4608" width="9.1796875" style="1"/>
    <col min="4609" max="4609" width="4.7265625" style="1" customWidth="1"/>
    <col min="4610" max="4610" width="7.453125" style="1" customWidth="1"/>
    <col min="4611" max="4626" width="8.7265625" style="1" customWidth="1"/>
    <col min="4627" max="4627" width="5.7265625" style="1" customWidth="1"/>
    <col min="4628" max="4628" width="4.7265625" style="1" customWidth="1"/>
    <col min="4629" max="4864" width="9.1796875" style="1"/>
    <col min="4865" max="4865" width="4.7265625" style="1" customWidth="1"/>
    <col min="4866" max="4866" width="7.453125" style="1" customWidth="1"/>
    <col min="4867" max="4882" width="8.7265625" style="1" customWidth="1"/>
    <col min="4883" max="4883" width="5.7265625" style="1" customWidth="1"/>
    <col min="4884" max="4884" width="4.7265625" style="1" customWidth="1"/>
    <col min="4885" max="5120" width="9.1796875" style="1"/>
    <col min="5121" max="5121" width="4.7265625" style="1" customWidth="1"/>
    <col min="5122" max="5122" width="7.453125" style="1" customWidth="1"/>
    <col min="5123" max="5138" width="8.7265625" style="1" customWidth="1"/>
    <col min="5139" max="5139" width="5.7265625" style="1" customWidth="1"/>
    <col min="5140" max="5140" width="4.7265625" style="1" customWidth="1"/>
    <col min="5141" max="5376" width="9.1796875" style="1"/>
    <col min="5377" max="5377" width="4.7265625" style="1" customWidth="1"/>
    <col min="5378" max="5378" width="7.453125" style="1" customWidth="1"/>
    <col min="5379" max="5394" width="8.7265625" style="1" customWidth="1"/>
    <col min="5395" max="5395" width="5.7265625" style="1" customWidth="1"/>
    <col min="5396" max="5396" width="4.7265625" style="1" customWidth="1"/>
    <col min="5397" max="5632" width="9.1796875" style="1"/>
    <col min="5633" max="5633" width="4.7265625" style="1" customWidth="1"/>
    <col min="5634" max="5634" width="7.453125" style="1" customWidth="1"/>
    <col min="5635" max="5650" width="8.7265625" style="1" customWidth="1"/>
    <col min="5651" max="5651" width="5.7265625" style="1" customWidth="1"/>
    <col min="5652" max="5652" width="4.7265625" style="1" customWidth="1"/>
    <col min="5653" max="5888" width="9.1796875" style="1"/>
    <col min="5889" max="5889" width="4.7265625" style="1" customWidth="1"/>
    <col min="5890" max="5890" width="7.453125" style="1" customWidth="1"/>
    <col min="5891" max="5906" width="8.7265625" style="1" customWidth="1"/>
    <col min="5907" max="5907" width="5.7265625" style="1" customWidth="1"/>
    <col min="5908" max="5908" width="4.7265625" style="1" customWidth="1"/>
    <col min="5909" max="6144" width="9.1796875" style="1"/>
    <col min="6145" max="6145" width="4.7265625" style="1" customWidth="1"/>
    <col min="6146" max="6146" width="7.453125" style="1" customWidth="1"/>
    <col min="6147" max="6162" width="8.7265625" style="1" customWidth="1"/>
    <col min="6163" max="6163" width="5.7265625" style="1" customWidth="1"/>
    <col min="6164" max="6164" width="4.7265625" style="1" customWidth="1"/>
    <col min="6165" max="6400" width="9.1796875" style="1"/>
    <col min="6401" max="6401" width="4.7265625" style="1" customWidth="1"/>
    <col min="6402" max="6402" width="7.453125" style="1" customWidth="1"/>
    <col min="6403" max="6418" width="8.7265625" style="1" customWidth="1"/>
    <col min="6419" max="6419" width="5.7265625" style="1" customWidth="1"/>
    <col min="6420" max="6420" width="4.7265625" style="1" customWidth="1"/>
    <col min="6421" max="6656" width="9.1796875" style="1"/>
    <col min="6657" max="6657" width="4.7265625" style="1" customWidth="1"/>
    <col min="6658" max="6658" width="7.453125" style="1" customWidth="1"/>
    <col min="6659" max="6674" width="8.7265625" style="1" customWidth="1"/>
    <col min="6675" max="6675" width="5.7265625" style="1" customWidth="1"/>
    <col min="6676" max="6676" width="4.7265625" style="1" customWidth="1"/>
    <col min="6677" max="6912" width="9.1796875" style="1"/>
    <col min="6913" max="6913" width="4.7265625" style="1" customWidth="1"/>
    <col min="6914" max="6914" width="7.453125" style="1" customWidth="1"/>
    <col min="6915" max="6930" width="8.7265625" style="1" customWidth="1"/>
    <col min="6931" max="6931" width="5.7265625" style="1" customWidth="1"/>
    <col min="6932" max="6932" width="4.7265625" style="1" customWidth="1"/>
    <col min="6933" max="7168" width="9.1796875" style="1"/>
    <col min="7169" max="7169" width="4.7265625" style="1" customWidth="1"/>
    <col min="7170" max="7170" width="7.453125" style="1" customWidth="1"/>
    <col min="7171" max="7186" width="8.7265625" style="1" customWidth="1"/>
    <col min="7187" max="7187" width="5.7265625" style="1" customWidth="1"/>
    <col min="7188" max="7188" width="4.7265625" style="1" customWidth="1"/>
    <col min="7189" max="7424" width="9.1796875" style="1"/>
    <col min="7425" max="7425" width="4.7265625" style="1" customWidth="1"/>
    <col min="7426" max="7426" width="7.453125" style="1" customWidth="1"/>
    <col min="7427" max="7442" width="8.7265625" style="1" customWidth="1"/>
    <col min="7443" max="7443" width="5.7265625" style="1" customWidth="1"/>
    <col min="7444" max="7444" width="4.7265625" style="1" customWidth="1"/>
    <col min="7445" max="7680" width="9.1796875" style="1"/>
    <col min="7681" max="7681" width="4.7265625" style="1" customWidth="1"/>
    <col min="7682" max="7682" width="7.453125" style="1" customWidth="1"/>
    <col min="7683" max="7698" width="8.7265625" style="1" customWidth="1"/>
    <col min="7699" max="7699" width="5.7265625" style="1" customWidth="1"/>
    <col min="7700" max="7700" width="4.7265625" style="1" customWidth="1"/>
    <col min="7701" max="7936" width="9.1796875" style="1"/>
    <col min="7937" max="7937" width="4.7265625" style="1" customWidth="1"/>
    <col min="7938" max="7938" width="7.453125" style="1" customWidth="1"/>
    <col min="7939" max="7954" width="8.7265625" style="1" customWidth="1"/>
    <col min="7955" max="7955" width="5.7265625" style="1" customWidth="1"/>
    <col min="7956" max="7956" width="4.7265625" style="1" customWidth="1"/>
    <col min="7957" max="8192" width="9.1796875" style="1"/>
    <col min="8193" max="8193" width="4.7265625" style="1" customWidth="1"/>
    <col min="8194" max="8194" width="7.453125" style="1" customWidth="1"/>
    <col min="8195" max="8210" width="8.7265625" style="1" customWidth="1"/>
    <col min="8211" max="8211" width="5.7265625" style="1" customWidth="1"/>
    <col min="8212" max="8212" width="4.7265625" style="1" customWidth="1"/>
    <col min="8213" max="8448" width="9.1796875" style="1"/>
    <col min="8449" max="8449" width="4.7265625" style="1" customWidth="1"/>
    <col min="8450" max="8450" width="7.453125" style="1" customWidth="1"/>
    <col min="8451" max="8466" width="8.7265625" style="1" customWidth="1"/>
    <col min="8467" max="8467" width="5.7265625" style="1" customWidth="1"/>
    <col min="8468" max="8468" width="4.7265625" style="1" customWidth="1"/>
    <col min="8469" max="8704" width="9.1796875" style="1"/>
    <col min="8705" max="8705" width="4.7265625" style="1" customWidth="1"/>
    <col min="8706" max="8706" width="7.453125" style="1" customWidth="1"/>
    <col min="8707" max="8722" width="8.7265625" style="1" customWidth="1"/>
    <col min="8723" max="8723" width="5.7265625" style="1" customWidth="1"/>
    <col min="8724" max="8724" width="4.7265625" style="1" customWidth="1"/>
    <col min="8725" max="8960" width="9.1796875" style="1"/>
    <col min="8961" max="8961" width="4.7265625" style="1" customWidth="1"/>
    <col min="8962" max="8962" width="7.453125" style="1" customWidth="1"/>
    <col min="8963" max="8978" width="8.7265625" style="1" customWidth="1"/>
    <col min="8979" max="8979" width="5.7265625" style="1" customWidth="1"/>
    <col min="8980" max="8980" width="4.7265625" style="1" customWidth="1"/>
    <col min="8981" max="9216" width="9.1796875" style="1"/>
    <col min="9217" max="9217" width="4.7265625" style="1" customWidth="1"/>
    <col min="9218" max="9218" width="7.453125" style="1" customWidth="1"/>
    <col min="9219" max="9234" width="8.7265625" style="1" customWidth="1"/>
    <col min="9235" max="9235" width="5.7265625" style="1" customWidth="1"/>
    <col min="9236" max="9236" width="4.7265625" style="1" customWidth="1"/>
    <col min="9237" max="9472" width="9.1796875" style="1"/>
    <col min="9473" max="9473" width="4.7265625" style="1" customWidth="1"/>
    <col min="9474" max="9474" width="7.453125" style="1" customWidth="1"/>
    <col min="9475" max="9490" width="8.7265625" style="1" customWidth="1"/>
    <col min="9491" max="9491" width="5.7265625" style="1" customWidth="1"/>
    <col min="9492" max="9492" width="4.7265625" style="1" customWidth="1"/>
    <col min="9493" max="9728" width="9.1796875" style="1"/>
    <col min="9729" max="9729" width="4.7265625" style="1" customWidth="1"/>
    <col min="9730" max="9730" width="7.453125" style="1" customWidth="1"/>
    <col min="9731" max="9746" width="8.7265625" style="1" customWidth="1"/>
    <col min="9747" max="9747" width="5.7265625" style="1" customWidth="1"/>
    <col min="9748" max="9748" width="4.7265625" style="1" customWidth="1"/>
    <col min="9749" max="9984" width="9.1796875" style="1"/>
    <col min="9985" max="9985" width="4.7265625" style="1" customWidth="1"/>
    <col min="9986" max="9986" width="7.453125" style="1" customWidth="1"/>
    <col min="9987" max="10002" width="8.7265625" style="1" customWidth="1"/>
    <col min="10003" max="10003" width="5.7265625" style="1" customWidth="1"/>
    <col min="10004" max="10004" width="4.7265625" style="1" customWidth="1"/>
    <col min="10005" max="10240" width="9.1796875" style="1"/>
    <col min="10241" max="10241" width="4.7265625" style="1" customWidth="1"/>
    <col min="10242" max="10242" width="7.453125" style="1" customWidth="1"/>
    <col min="10243" max="10258" width="8.7265625" style="1" customWidth="1"/>
    <col min="10259" max="10259" width="5.7265625" style="1" customWidth="1"/>
    <col min="10260" max="10260" width="4.7265625" style="1" customWidth="1"/>
    <col min="10261" max="10496" width="9.1796875" style="1"/>
    <col min="10497" max="10497" width="4.7265625" style="1" customWidth="1"/>
    <col min="10498" max="10498" width="7.453125" style="1" customWidth="1"/>
    <col min="10499" max="10514" width="8.7265625" style="1" customWidth="1"/>
    <col min="10515" max="10515" width="5.7265625" style="1" customWidth="1"/>
    <col min="10516" max="10516" width="4.7265625" style="1" customWidth="1"/>
    <col min="10517" max="10752" width="9.1796875" style="1"/>
    <col min="10753" max="10753" width="4.7265625" style="1" customWidth="1"/>
    <col min="10754" max="10754" width="7.453125" style="1" customWidth="1"/>
    <col min="10755" max="10770" width="8.7265625" style="1" customWidth="1"/>
    <col min="10771" max="10771" width="5.7265625" style="1" customWidth="1"/>
    <col min="10772" max="10772" width="4.7265625" style="1" customWidth="1"/>
    <col min="10773" max="11008" width="9.1796875" style="1"/>
    <col min="11009" max="11009" width="4.7265625" style="1" customWidth="1"/>
    <col min="11010" max="11010" width="7.453125" style="1" customWidth="1"/>
    <col min="11011" max="11026" width="8.7265625" style="1" customWidth="1"/>
    <col min="11027" max="11027" width="5.7265625" style="1" customWidth="1"/>
    <col min="11028" max="11028" width="4.7265625" style="1" customWidth="1"/>
    <col min="11029" max="11264" width="9.1796875" style="1"/>
    <col min="11265" max="11265" width="4.7265625" style="1" customWidth="1"/>
    <col min="11266" max="11266" width="7.453125" style="1" customWidth="1"/>
    <col min="11267" max="11282" width="8.7265625" style="1" customWidth="1"/>
    <col min="11283" max="11283" width="5.7265625" style="1" customWidth="1"/>
    <col min="11284" max="11284" width="4.7265625" style="1" customWidth="1"/>
    <col min="11285" max="11520" width="9.1796875" style="1"/>
    <col min="11521" max="11521" width="4.7265625" style="1" customWidth="1"/>
    <col min="11522" max="11522" width="7.453125" style="1" customWidth="1"/>
    <col min="11523" max="11538" width="8.7265625" style="1" customWidth="1"/>
    <col min="11539" max="11539" width="5.7265625" style="1" customWidth="1"/>
    <col min="11540" max="11540" width="4.7265625" style="1" customWidth="1"/>
    <col min="11541" max="11776" width="9.1796875" style="1"/>
    <col min="11777" max="11777" width="4.7265625" style="1" customWidth="1"/>
    <col min="11778" max="11778" width="7.453125" style="1" customWidth="1"/>
    <col min="11779" max="11794" width="8.7265625" style="1" customWidth="1"/>
    <col min="11795" max="11795" width="5.7265625" style="1" customWidth="1"/>
    <col min="11796" max="11796" width="4.7265625" style="1" customWidth="1"/>
    <col min="11797" max="12032" width="9.1796875" style="1"/>
    <col min="12033" max="12033" width="4.7265625" style="1" customWidth="1"/>
    <col min="12034" max="12034" width="7.453125" style="1" customWidth="1"/>
    <col min="12035" max="12050" width="8.7265625" style="1" customWidth="1"/>
    <col min="12051" max="12051" width="5.7265625" style="1" customWidth="1"/>
    <col min="12052" max="12052" width="4.7265625" style="1" customWidth="1"/>
    <col min="12053" max="12288" width="9.1796875" style="1"/>
    <col min="12289" max="12289" width="4.7265625" style="1" customWidth="1"/>
    <col min="12290" max="12290" width="7.453125" style="1" customWidth="1"/>
    <col min="12291" max="12306" width="8.7265625" style="1" customWidth="1"/>
    <col min="12307" max="12307" width="5.7265625" style="1" customWidth="1"/>
    <col min="12308" max="12308" width="4.7265625" style="1" customWidth="1"/>
    <col min="12309" max="12544" width="9.1796875" style="1"/>
    <col min="12545" max="12545" width="4.7265625" style="1" customWidth="1"/>
    <col min="12546" max="12546" width="7.453125" style="1" customWidth="1"/>
    <col min="12547" max="12562" width="8.7265625" style="1" customWidth="1"/>
    <col min="12563" max="12563" width="5.7265625" style="1" customWidth="1"/>
    <col min="12564" max="12564" width="4.7265625" style="1" customWidth="1"/>
    <col min="12565" max="12800" width="9.1796875" style="1"/>
    <col min="12801" max="12801" width="4.7265625" style="1" customWidth="1"/>
    <col min="12802" max="12802" width="7.453125" style="1" customWidth="1"/>
    <col min="12803" max="12818" width="8.7265625" style="1" customWidth="1"/>
    <col min="12819" max="12819" width="5.7265625" style="1" customWidth="1"/>
    <col min="12820" max="12820" width="4.7265625" style="1" customWidth="1"/>
    <col min="12821" max="13056" width="9.1796875" style="1"/>
    <col min="13057" max="13057" width="4.7265625" style="1" customWidth="1"/>
    <col min="13058" max="13058" width="7.453125" style="1" customWidth="1"/>
    <col min="13059" max="13074" width="8.7265625" style="1" customWidth="1"/>
    <col min="13075" max="13075" width="5.7265625" style="1" customWidth="1"/>
    <col min="13076" max="13076" width="4.7265625" style="1" customWidth="1"/>
    <col min="13077" max="13312" width="9.1796875" style="1"/>
    <col min="13313" max="13313" width="4.7265625" style="1" customWidth="1"/>
    <col min="13314" max="13314" width="7.453125" style="1" customWidth="1"/>
    <col min="13315" max="13330" width="8.7265625" style="1" customWidth="1"/>
    <col min="13331" max="13331" width="5.7265625" style="1" customWidth="1"/>
    <col min="13332" max="13332" width="4.7265625" style="1" customWidth="1"/>
    <col min="13333" max="13568" width="9.1796875" style="1"/>
    <col min="13569" max="13569" width="4.7265625" style="1" customWidth="1"/>
    <col min="13570" max="13570" width="7.453125" style="1" customWidth="1"/>
    <col min="13571" max="13586" width="8.7265625" style="1" customWidth="1"/>
    <col min="13587" max="13587" width="5.7265625" style="1" customWidth="1"/>
    <col min="13588" max="13588" width="4.7265625" style="1" customWidth="1"/>
    <col min="13589" max="13824" width="9.1796875" style="1"/>
    <col min="13825" max="13825" width="4.7265625" style="1" customWidth="1"/>
    <col min="13826" max="13826" width="7.453125" style="1" customWidth="1"/>
    <col min="13827" max="13842" width="8.7265625" style="1" customWidth="1"/>
    <col min="13843" max="13843" width="5.7265625" style="1" customWidth="1"/>
    <col min="13844" max="13844" width="4.7265625" style="1" customWidth="1"/>
    <col min="13845" max="14080" width="9.1796875" style="1"/>
    <col min="14081" max="14081" width="4.7265625" style="1" customWidth="1"/>
    <col min="14082" max="14082" width="7.453125" style="1" customWidth="1"/>
    <col min="14083" max="14098" width="8.7265625" style="1" customWidth="1"/>
    <col min="14099" max="14099" width="5.7265625" style="1" customWidth="1"/>
    <col min="14100" max="14100" width="4.7265625" style="1" customWidth="1"/>
    <col min="14101" max="14336" width="9.1796875" style="1"/>
    <col min="14337" max="14337" width="4.7265625" style="1" customWidth="1"/>
    <col min="14338" max="14338" width="7.453125" style="1" customWidth="1"/>
    <col min="14339" max="14354" width="8.7265625" style="1" customWidth="1"/>
    <col min="14355" max="14355" width="5.7265625" style="1" customWidth="1"/>
    <col min="14356" max="14356" width="4.7265625" style="1" customWidth="1"/>
    <col min="14357" max="14592" width="9.1796875" style="1"/>
    <col min="14593" max="14593" width="4.7265625" style="1" customWidth="1"/>
    <col min="14594" max="14594" width="7.453125" style="1" customWidth="1"/>
    <col min="14595" max="14610" width="8.7265625" style="1" customWidth="1"/>
    <col min="14611" max="14611" width="5.7265625" style="1" customWidth="1"/>
    <col min="14612" max="14612" width="4.7265625" style="1" customWidth="1"/>
    <col min="14613" max="14848" width="9.1796875" style="1"/>
    <col min="14849" max="14849" width="4.7265625" style="1" customWidth="1"/>
    <col min="14850" max="14850" width="7.453125" style="1" customWidth="1"/>
    <col min="14851" max="14866" width="8.7265625" style="1" customWidth="1"/>
    <col min="14867" max="14867" width="5.7265625" style="1" customWidth="1"/>
    <col min="14868" max="14868" width="4.7265625" style="1" customWidth="1"/>
    <col min="14869" max="15104" width="9.1796875" style="1"/>
    <col min="15105" max="15105" width="4.7265625" style="1" customWidth="1"/>
    <col min="15106" max="15106" width="7.453125" style="1" customWidth="1"/>
    <col min="15107" max="15122" width="8.7265625" style="1" customWidth="1"/>
    <col min="15123" max="15123" width="5.7265625" style="1" customWidth="1"/>
    <col min="15124" max="15124" width="4.7265625" style="1" customWidth="1"/>
    <col min="15125" max="15360" width="9.1796875" style="1"/>
    <col min="15361" max="15361" width="4.7265625" style="1" customWidth="1"/>
    <col min="15362" max="15362" width="7.453125" style="1" customWidth="1"/>
    <col min="15363" max="15378" width="8.7265625" style="1" customWidth="1"/>
    <col min="15379" max="15379" width="5.7265625" style="1" customWidth="1"/>
    <col min="15380" max="15380" width="4.7265625" style="1" customWidth="1"/>
    <col min="15381" max="15616" width="9.1796875" style="1"/>
    <col min="15617" max="15617" width="4.7265625" style="1" customWidth="1"/>
    <col min="15618" max="15618" width="7.453125" style="1" customWidth="1"/>
    <col min="15619" max="15634" width="8.7265625" style="1" customWidth="1"/>
    <col min="15635" max="15635" width="5.7265625" style="1" customWidth="1"/>
    <col min="15636" max="15636" width="4.7265625" style="1" customWidth="1"/>
    <col min="15637" max="15872" width="9.1796875" style="1"/>
    <col min="15873" max="15873" width="4.7265625" style="1" customWidth="1"/>
    <col min="15874" max="15874" width="7.453125" style="1" customWidth="1"/>
    <col min="15875" max="15890" width="8.7265625" style="1" customWidth="1"/>
    <col min="15891" max="15891" width="5.7265625" style="1" customWidth="1"/>
    <col min="15892" max="15892" width="4.7265625" style="1" customWidth="1"/>
    <col min="15893" max="16128" width="9.1796875" style="1"/>
    <col min="16129" max="16129" width="4.7265625" style="1" customWidth="1"/>
    <col min="16130" max="16130" width="7.453125" style="1" customWidth="1"/>
    <col min="16131" max="16146" width="8.7265625" style="1" customWidth="1"/>
    <col min="16147" max="16147" width="5.7265625" style="1" customWidth="1"/>
    <col min="16148" max="16148" width="4.7265625" style="1" customWidth="1"/>
    <col min="16149" max="16384" width="9.1796875" style="1"/>
  </cols>
  <sheetData>
    <row r="1" spans="2:19" ht="6" customHeight="1"/>
    <row r="2" spans="2:19" ht="13">
      <c r="I2" s="2"/>
      <c r="K2" s="2"/>
      <c r="L2" s="2"/>
      <c r="N2" s="3"/>
      <c r="Q2" s="3" t="str">
        <f>'UPS WW Express letter-doc(IFC)'!P4</f>
        <v>2023 Rates</v>
      </c>
    </row>
    <row r="3" spans="2:19" ht="25">
      <c r="B3" s="4" t="s">
        <v>66</v>
      </c>
      <c r="C3" s="4"/>
      <c r="E3" s="4"/>
      <c r="H3" s="5"/>
      <c r="I3" s="4"/>
    </row>
    <row r="4" spans="2:19" ht="12.75" customHeight="1">
      <c r="B4" s="4"/>
      <c r="C4" s="4"/>
      <c r="E4" s="4"/>
      <c r="H4" s="5"/>
      <c r="I4" s="4"/>
    </row>
    <row r="5" spans="2:19" ht="32.5">
      <c r="B5" s="6" t="s">
        <v>1</v>
      </c>
      <c r="C5" s="7"/>
      <c r="D5" s="7"/>
      <c r="E5" s="7"/>
      <c r="F5" s="7"/>
      <c r="G5" s="7"/>
      <c r="H5" s="8"/>
      <c r="I5" s="7"/>
      <c r="K5" s="7"/>
      <c r="L5" s="7"/>
      <c r="M5" s="7"/>
      <c r="N5" s="7"/>
      <c r="O5" s="7"/>
      <c r="P5" s="7"/>
    </row>
    <row r="6" spans="2:19" ht="12.75" customHeight="1">
      <c r="B6" s="147" t="s">
        <v>69</v>
      </c>
      <c r="C6" s="7"/>
      <c r="D6" s="7"/>
      <c r="E6" s="7"/>
      <c r="F6" s="7"/>
      <c r="G6" s="7"/>
      <c r="H6" s="8"/>
      <c r="I6" s="7"/>
      <c r="K6" s="7"/>
      <c r="L6" s="7"/>
      <c r="M6" s="7"/>
      <c r="N6" s="7"/>
      <c r="O6" s="7"/>
      <c r="P6" s="7"/>
    </row>
    <row r="7" spans="2:19" ht="18" customHeight="1">
      <c r="B7" s="10" t="s">
        <v>70</v>
      </c>
      <c r="C7" s="7"/>
      <c r="D7" s="7"/>
      <c r="E7" s="7"/>
      <c r="F7" s="7"/>
      <c r="G7" s="7"/>
      <c r="H7" s="8"/>
      <c r="I7" s="7"/>
      <c r="K7" s="7"/>
      <c r="L7" s="7"/>
      <c r="M7" s="7"/>
      <c r="N7" s="7"/>
      <c r="O7" s="7"/>
      <c r="Q7" s="57" t="s">
        <v>71</v>
      </c>
    </row>
    <row r="8" spans="2:19" ht="12.75" customHeight="1">
      <c r="B8" s="8"/>
      <c r="C8" s="7"/>
      <c r="D8" s="7"/>
      <c r="E8" s="7"/>
      <c r="F8" s="7"/>
      <c r="G8" s="7"/>
      <c r="H8" s="8"/>
      <c r="I8" s="7"/>
      <c r="K8" s="7"/>
      <c r="L8" s="7"/>
      <c r="M8" s="7"/>
      <c r="N8" s="7"/>
      <c r="O8" s="7"/>
      <c r="P8" s="7"/>
    </row>
    <row r="9" spans="2:19" s="7" customFormat="1">
      <c r="B9" s="11" t="s">
        <v>3</v>
      </c>
      <c r="C9" s="12">
        <v>91</v>
      </c>
      <c r="D9" s="12">
        <v>94</v>
      </c>
      <c r="E9" s="12">
        <v>951</v>
      </c>
      <c r="F9" s="12">
        <v>952</v>
      </c>
      <c r="G9" s="12">
        <v>953</v>
      </c>
      <c r="H9" s="12">
        <v>954</v>
      </c>
      <c r="I9" s="12">
        <v>955</v>
      </c>
      <c r="J9" s="12">
        <v>956</v>
      </c>
      <c r="K9" s="12">
        <v>957</v>
      </c>
      <c r="L9" s="12">
        <v>958</v>
      </c>
      <c r="M9" s="12">
        <v>959</v>
      </c>
      <c r="N9" s="12">
        <v>961</v>
      </c>
      <c r="O9" s="12">
        <v>962</v>
      </c>
      <c r="P9" s="12">
        <v>963</v>
      </c>
      <c r="Q9" s="12">
        <v>970</v>
      </c>
      <c r="R9" s="12">
        <v>971</v>
      </c>
      <c r="S9" s="1"/>
    </row>
    <row r="10" spans="2:19" s="16" customFormat="1" ht="12.75" customHeight="1">
      <c r="B10" s="13" t="s">
        <v>9</v>
      </c>
      <c r="C10" s="14">
        <v>103.4</v>
      </c>
      <c r="D10" s="14">
        <v>78.53</v>
      </c>
      <c r="E10" s="14">
        <v>180.66</v>
      </c>
      <c r="F10" s="14">
        <v>124.44</v>
      </c>
      <c r="G10" s="14">
        <v>194.08</v>
      </c>
      <c r="H10" s="14">
        <v>151.80000000000001</v>
      </c>
      <c r="I10" s="14">
        <v>219.26</v>
      </c>
      <c r="J10" s="14">
        <v>140.27000000000001</v>
      </c>
      <c r="K10" s="14">
        <v>184.84</v>
      </c>
      <c r="L10" s="14">
        <v>201.62</v>
      </c>
      <c r="M10" s="14">
        <v>156.62</v>
      </c>
      <c r="N10" s="14">
        <v>164.70000000000002</v>
      </c>
      <c r="O10" s="14">
        <v>143.35</v>
      </c>
      <c r="P10" s="14">
        <v>153.71</v>
      </c>
      <c r="Q10" s="14">
        <v>115.89</v>
      </c>
      <c r="R10" s="15">
        <v>126.7</v>
      </c>
      <c r="S10" s="1"/>
    </row>
    <row r="11" spans="2:19" s="25" customFormat="1" ht="12.75" customHeight="1">
      <c r="B11" s="22">
        <v>2</v>
      </c>
      <c r="C11" s="37">
        <v>117.04</v>
      </c>
      <c r="D11" s="37">
        <v>88.02</v>
      </c>
      <c r="E11" s="37">
        <v>206.14000000000001</v>
      </c>
      <c r="F11" s="37">
        <v>149.12</v>
      </c>
      <c r="G11" s="37">
        <v>221.86</v>
      </c>
      <c r="H11" s="37">
        <v>176.77</v>
      </c>
      <c r="I11" s="37">
        <v>262.35000000000002</v>
      </c>
      <c r="J11" s="37">
        <v>168.28</v>
      </c>
      <c r="K11" s="37">
        <v>215.45000000000002</v>
      </c>
      <c r="L11" s="37">
        <v>242.77</v>
      </c>
      <c r="M11" s="37">
        <v>178.71</v>
      </c>
      <c r="N11" s="37">
        <v>193.11</v>
      </c>
      <c r="O11" s="37">
        <v>165.36</v>
      </c>
      <c r="P11" s="37">
        <v>176.81</v>
      </c>
      <c r="Q11" s="37">
        <v>139.39000000000001</v>
      </c>
      <c r="R11" s="38">
        <v>146.96</v>
      </c>
      <c r="S11" s="1"/>
    </row>
    <row r="12" spans="2:19" s="25" customFormat="1" ht="12.75" customHeight="1">
      <c r="B12" s="22">
        <v>3</v>
      </c>
      <c r="C12" s="37">
        <v>130.49</v>
      </c>
      <c r="D12" s="37">
        <v>98.36</v>
      </c>
      <c r="E12" s="37">
        <v>226.20000000000002</v>
      </c>
      <c r="F12" s="37">
        <v>166.53</v>
      </c>
      <c r="G12" s="37">
        <v>244.81</v>
      </c>
      <c r="H12" s="37">
        <v>204.31</v>
      </c>
      <c r="I12" s="37">
        <v>318.11</v>
      </c>
      <c r="J12" s="37">
        <v>193.41</v>
      </c>
      <c r="K12" s="37">
        <v>257.67</v>
      </c>
      <c r="L12" s="37">
        <v>301.43</v>
      </c>
      <c r="M12" s="37">
        <v>208.26</v>
      </c>
      <c r="N12" s="37">
        <v>218.05</v>
      </c>
      <c r="O12" s="37">
        <v>187.94</v>
      </c>
      <c r="P12" s="37">
        <v>204.39000000000001</v>
      </c>
      <c r="Q12" s="37">
        <v>155.41</v>
      </c>
      <c r="R12" s="38">
        <v>167.87</v>
      </c>
      <c r="S12" s="1"/>
    </row>
    <row r="13" spans="2:19" s="25" customFormat="1" ht="12.75" customHeight="1">
      <c r="B13" s="22">
        <v>4</v>
      </c>
      <c r="C13" s="37">
        <v>143.13</v>
      </c>
      <c r="D13" s="37">
        <v>106.42</v>
      </c>
      <c r="E13" s="37">
        <v>253.26000000000002</v>
      </c>
      <c r="F13" s="37">
        <v>183.74</v>
      </c>
      <c r="G13" s="37">
        <v>280.63</v>
      </c>
      <c r="H13" s="37">
        <v>233.61</v>
      </c>
      <c r="I13" s="37">
        <v>366.8</v>
      </c>
      <c r="J13" s="37">
        <v>222.49</v>
      </c>
      <c r="K13" s="37">
        <v>296.77</v>
      </c>
      <c r="L13" s="37">
        <v>347.39</v>
      </c>
      <c r="M13" s="37">
        <v>229.77</v>
      </c>
      <c r="N13" s="37">
        <v>242.84</v>
      </c>
      <c r="O13" s="37">
        <v>210.12</v>
      </c>
      <c r="P13" s="37">
        <v>225.51</v>
      </c>
      <c r="Q13" s="37">
        <v>171.75</v>
      </c>
      <c r="R13" s="38">
        <v>189.97</v>
      </c>
      <c r="S13" s="1"/>
    </row>
    <row r="14" spans="2:19" s="25" customFormat="1" ht="12.75" customHeight="1">
      <c r="B14" s="26">
        <v>5</v>
      </c>
      <c r="C14" s="41">
        <v>155.79</v>
      </c>
      <c r="D14" s="41">
        <v>115.12</v>
      </c>
      <c r="E14" s="41">
        <v>274.79000000000002</v>
      </c>
      <c r="F14" s="41">
        <v>201.23000000000002</v>
      </c>
      <c r="G14" s="41">
        <v>303.14</v>
      </c>
      <c r="H14" s="41">
        <v>257.72000000000003</v>
      </c>
      <c r="I14" s="41">
        <v>415.26</v>
      </c>
      <c r="J14" s="41">
        <v>252.70000000000002</v>
      </c>
      <c r="K14" s="41">
        <v>326.82</v>
      </c>
      <c r="L14" s="41">
        <v>386.05</v>
      </c>
      <c r="M14" s="41">
        <v>250.89000000000001</v>
      </c>
      <c r="N14" s="41">
        <v>267.85000000000002</v>
      </c>
      <c r="O14" s="41">
        <v>230.72</v>
      </c>
      <c r="P14" s="41">
        <v>246.22</v>
      </c>
      <c r="Q14" s="41">
        <v>187.77</v>
      </c>
      <c r="R14" s="42">
        <v>215.16</v>
      </c>
      <c r="S14" s="1"/>
    </row>
    <row r="15" spans="2:19" s="25" customFormat="1" ht="12.75" customHeight="1">
      <c r="B15" s="29">
        <v>6</v>
      </c>
      <c r="C15" s="81">
        <v>168.98</v>
      </c>
      <c r="D15" s="81">
        <v>122.54</v>
      </c>
      <c r="E15" s="43">
        <v>292.7</v>
      </c>
      <c r="F15" s="43">
        <v>216.25</v>
      </c>
      <c r="G15" s="43">
        <v>322.54000000000002</v>
      </c>
      <c r="H15" s="43">
        <v>283.86</v>
      </c>
      <c r="I15" s="43">
        <v>461.61</v>
      </c>
      <c r="J15" s="43">
        <v>279.48</v>
      </c>
      <c r="K15" s="43">
        <v>353.84000000000003</v>
      </c>
      <c r="L15" s="43">
        <v>429.14</v>
      </c>
      <c r="M15" s="43">
        <v>271.97000000000003</v>
      </c>
      <c r="N15" s="43">
        <v>287.75</v>
      </c>
      <c r="O15" s="43">
        <v>254.38</v>
      </c>
      <c r="P15" s="43">
        <v>266.92</v>
      </c>
      <c r="Q15" s="43">
        <v>206.82</v>
      </c>
      <c r="R15" s="44">
        <v>233.04</v>
      </c>
      <c r="S15" s="1"/>
    </row>
    <row r="16" spans="2:19" s="25" customFormat="1" ht="12.75" customHeight="1">
      <c r="B16" s="29">
        <v>7</v>
      </c>
      <c r="C16" s="81">
        <v>177.76</v>
      </c>
      <c r="D16" s="81">
        <v>131.27000000000001</v>
      </c>
      <c r="E16" s="43">
        <v>309.11</v>
      </c>
      <c r="F16" s="43">
        <v>232.79</v>
      </c>
      <c r="G16" s="43">
        <v>341.96</v>
      </c>
      <c r="H16" s="43">
        <v>310.17</v>
      </c>
      <c r="I16" s="43">
        <v>509.3</v>
      </c>
      <c r="J16" s="43">
        <v>307.25</v>
      </c>
      <c r="K16" s="43">
        <v>380.85</v>
      </c>
      <c r="L16" s="43">
        <v>482.76</v>
      </c>
      <c r="M16" s="43">
        <v>289.69</v>
      </c>
      <c r="N16" s="43">
        <v>309.10000000000002</v>
      </c>
      <c r="O16" s="43">
        <v>277.90000000000003</v>
      </c>
      <c r="P16" s="43">
        <v>284.3</v>
      </c>
      <c r="Q16" s="43">
        <v>218.39000000000001</v>
      </c>
      <c r="R16" s="44">
        <v>254.8</v>
      </c>
      <c r="S16" s="1"/>
    </row>
    <row r="17" spans="2:19" s="25" customFormat="1" ht="12.75" customHeight="1">
      <c r="B17" s="29">
        <v>8</v>
      </c>
      <c r="C17" s="81">
        <v>189.77</v>
      </c>
      <c r="D17" s="81">
        <v>136.15</v>
      </c>
      <c r="E17" s="43">
        <v>325.25</v>
      </c>
      <c r="F17" s="43">
        <v>249.86</v>
      </c>
      <c r="G17" s="43">
        <v>368.29</v>
      </c>
      <c r="H17" s="43">
        <v>335.59000000000003</v>
      </c>
      <c r="I17" s="43">
        <v>564.99</v>
      </c>
      <c r="J17" s="43">
        <v>331.64</v>
      </c>
      <c r="K17" s="43">
        <v>408.78000000000003</v>
      </c>
      <c r="L17" s="43">
        <v>525.15</v>
      </c>
      <c r="M17" s="43">
        <v>309.28000000000003</v>
      </c>
      <c r="N17" s="43">
        <v>340.41</v>
      </c>
      <c r="O17" s="43">
        <v>301.38</v>
      </c>
      <c r="P17" s="43">
        <v>303.53000000000003</v>
      </c>
      <c r="Q17" s="43">
        <v>233.75</v>
      </c>
      <c r="R17" s="44">
        <v>272.97000000000003</v>
      </c>
      <c r="S17" s="1"/>
    </row>
    <row r="18" spans="2:19" s="25" customFormat="1" ht="12.75" customHeight="1">
      <c r="B18" s="29">
        <v>9</v>
      </c>
      <c r="C18" s="81">
        <v>201.53</v>
      </c>
      <c r="D18" s="81">
        <v>142.94</v>
      </c>
      <c r="E18" s="43">
        <v>339.75</v>
      </c>
      <c r="F18" s="43">
        <v>265.20999999999998</v>
      </c>
      <c r="G18" s="43">
        <v>391.97</v>
      </c>
      <c r="H18" s="43">
        <v>358.07</v>
      </c>
      <c r="I18" s="43">
        <v>600.74</v>
      </c>
      <c r="J18" s="43">
        <v>356.65000000000003</v>
      </c>
      <c r="K18" s="43">
        <v>435.71000000000004</v>
      </c>
      <c r="L18" s="43">
        <v>574.91999999999996</v>
      </c>
      <c r="M18" s="43">
        <v>332.07</v>
      </c>
      <c r="N18" s="43">
        <v>361.84000000000003</v>
      </c>
      <c r="O18" s="43">
        <v>324.91000000000003</v>
      </c>
      <c r="P18" s="43">
        <v>325.89</v>
      </c>
      <c r="Q18" s="43">
        <v>251.47</v>
      </c>
      <c r="R18" s="44">
        <v>294.73</v>
      </c>
      <c r="S18" s="1"/>
    </row>
    <row r="19" spans="2:19" s="25" customFormat="1" ht="12.75" customHeight="1">
      <c r="B19" s="32">
        <v>10</v>
      </c>
      <c r="C19" s="82">
        <v>214.02</v>
      </c>
      <c r="D19" s="82">
        <v>147.74</v>
      </c>
      <c r="E19" s="45">
        <v>347.1</v>
      </c>
      <c r="F19" s="45">
        <v>281.84000000000003</v>
      </c>
      <c r="G19" s="45">
        <v>416.93</v>
      </c>
      <c r="H19" s="45">
        <v>360.54</v>
      </c>
      <c r="I19" s="45">
        <v>615.05000000000007</v>
      </c>
      <c r="J19" s="45">
        <v>370.52</v>
      </c>
      <c r="K19" s="45">
        <v>465.38</v>
      </c>
      <c r="L19" s="45">
        <v>630.59</v>
      </c>
      <c r="M19" s="45">
        <v>342.82</v>
      </c>
      <c r="N19" s="45">
        <v>375.7</v>
      </c>
      <c r="O19" s="45">
        <v>343.96</v>
      </c>
      <c r="P19" s="45">
        <v>336.45</v>
      </c>
      <c r="Q19" s="45">
        <v>264.41000000000003</v>
      </c>
      <c r="R19" s="46">
        <v>299.11</v>
      </c>
      <c r="S19" s="1"/>
    </row>
    <row r="20" spans="2:19" s="25" customFormat="1" ht="12.75" customHeight="1">
      <c r="B20" s="22">
        <v>11</v>
      </c>
      <c r="C20" s="37">
        <v>226.31</v>
      </c>
      <c r="D20" s="37">
        <v>151.65</v>
      </c>
      <c r="E20" s="37">
        <v>347.84000000000003</v>
      </c>
      <c r="F20" s="37">
        <v>283.94</v>
      </c>
      <c r="G20" s="37">
        <v>427.24</v>
      </c>
      <c r="H20" s="37">
        <v>363.12</v>
      </c>
      <c r="I20" s="37">
        <v>627.68000000000006</v>
      </c>
      <c r="J20" s="37">
        <v>373.90000000000003</v>
      </c>
      <c r="K20" s="37">
        <v>490.71000000000004</v>
      </c>
      <c r="L20" s="37">
        <v>632.38</v>
      </c>
      <c r="M20" s="37">
        <v>343.59000000000003</v>
      </c>
      <c r="N20" s="37">
        <v>389.29</v>
      </c>
      <c r="O20" s="37">
        <v>345.77</v>
      </c>
      <c r="P20" s="37">
        <v>337.21</v>
      </c>
      <c r="Q20" s="37">
        <v>266.20999999999998</v>
      </c>
      <c r="R20" s="38">
        <v>302.95999999999998</v>
      </c>
      <c r="S20" s="1"/>
    </row>
    <row r="21" spans="2:19" s="25" customFormat="1" ht="12.75" customHeight="1">
      <c r="B21" s="22">
        <v>12</v>
      </c>
      <c r="C21" s="37">
        <v>231.65</v>
      </c>
      <c r="D21" s="37">
        <v>151.97999999999999</v>
      </c>
      <c r="E21" s="37">
        <v>350.52</v>
      </c>
      <c r="F21" s="37">
        <v>286.05</v>
      </c>
      <c r="G21" s="37">
        <v>432.3</v>
      </c>
      <c r="H21" s="37">
        <v>372.58</v>
      </c>
      <c r="I21" s="37">
        <v>635.33000000000004</v>
      </c>
      <c r="J21" s="37">
        <v>377.04</v>
      </c>
      <c r="K21" s="37">
        <v>507.35</v>
      </c>
      <c r="L21" s="37">
        <v>641.71</v>
      </c>
      <c r="M21" s="37">
        <v>346.95</v>
      </c>
      <c r="N21" s="37">
        <v>392.78000000000003</v>
      </c>
      <c r="O21" s="37">
        <v>357.52</v>
      </c>
      <c r="P21" s="37">
        <v>345.48</v>
      </c>
      <c r="Q21" s="37">
        <v>275.24</v>
      </c>
      <c r="R21" s="38">
        <v>305.38</v>
      </c>
      <c r="S21" s="1"/>
    </row>
    <row r="22" spans="2:19" s="25" customFormat="1" ht="12.75" customHeight="1">
      <c r="B22" s="22">
        <v>13</v>
      </c>
      <c r="C22" s="37">
        <v>243.72</v>
      </c>
      <c r="D22" s="37">
        <v>172.5</v>
      </c>
      <c r="E22" s="37">
        <v>402.29</v>
      </c>
      <c r="F22" s="37">
        <v>328.11</v>
      </c>
      <c r="G22" s="37">
        <v>497.22</v>
      </c>
      <c r="H22" s="37">
        <v>439.8</v>
      </c>
      <c r="I22" s="37">
        <v>764.56000000000006</v>
      </c>
      <c r="J22" s="37">
        <v>437.78000000000003</v>
      </c>
      <c r="K22" s="37">
        <v>545.34</v>
      </c>
      <c r="L22" s="37">
        <v>734.04</v>
      </c>
      <c r="M22" s="37">
        <v>405.52</v>
      </c>
      <c r="N22" s="37">
        <v>441.44</v>
      </c>
      <c r="O22" s="37">
        <v>414.84000000000003</v>
      </c>
      <c r="P22" s="37">
        <v>397.98</v>
      </c>
      <c r="Q22" s="37">
        <v>307.27</v>
      </c>
      <c r="R22" s="38">
        <v>345.63</v>
      </c>
      <c r="S22" s="1"/>
    </row>
    <row r="23" spans="2:19" s="25" customFormat="1" ht="12.75" customHeight="1">
      <c r="B23" s="22">
        <v>14</v>
      </c>
      <c r="C23" s="37">
        <v>257.3</v>
      </c>
      <c r="D23" s="37">
        <v>179.75</v>
      </c>
      <c r="E23" s="37">
        <v>417.22</v>
      </c>
      <c r="F23" s="37">
        <v>343.38</v>
      </c>
      <c r="G23" s="37">
        <v>509.88</v>
      </c>
      <c r="H23" s="37">
        <v>463.98</v>
      </c>
      <c r="I23" s="37">
        <v>801.18000000000006</v>
      </c>
      <c r="J23" s="37">
        <v>456.57</v>
      </c>
      <c r="K23" s="37">
        <v>571.35</v>
      </c>
      <c r="L23" s="37">
        <v>753.02</v>
      </c>
      <c r="M23" s="37">
        <v>430.17</v>
      </c>
      <c r="N23" s="37">
        <v>460.98</v>
      </c>
      <c r="O23" s="37">
        <v>445.90000000000003</v>
      </c>
      <c r="P23" s="37">
        <v>422.17</v>
      </c>
      <c r="Q23" s="37">
        <v>317.99</v>
      </c>
      <c r="R23" s="38">
        <v>366.46</v>
      </c>
      <c r="S23" s="1"/>
    </row>
    <row r="24" spans="2:19" s="25" customFormat="1" ht="12.75" customHeight="1">
      <c r="B24" s="26">
        <v>15</v>
      </c>
      <c r="C24" s="41">
        <v>266.24</v>
      </c>
      <c r="D24" s="41">
        <v>183.74</v>
      </c>
      <c r="E24" s="41">
        <v>430.63</v>
      </c>
      <c r="F24" s="41">
        <v>358.68</v>
      </c>
      <c r="G24" s="41">
        <v>530.73</v>
      </c>
      <c r="H24" s="41">
        <v>492.53000000000003</v>
      </c>
      <c r="I24" s="41">
        <v>836.98</v>
      </c>
      <c r="J24" s="41">
        <v>483.79</v>
      </c>
      <c r="K24" s="41">
        <v>596.79</v>
      </c>
      <c r="L24" s="41">
        <v>789.2</v>
      </c>
      <c r="M24" s="41">
        <v>447.7</v>
      </c>
      <c r="N24" s="41">
        <v>482.43</v>
      </c>
      <c r="O24" s="41">
        <v>468.92</v>
      </c>
      <c r="P24" s="41">
        <v>439.38</v>
      </c>
      <c r="Q24" s="41">
        <v>335.24</v>
      </c>
      <c r="R24" s="42">
        <v>384.41</v>
      </c>
      <c r="S24" s="1"/>
    </row>
    <row r="25" spans="2:19" s="25" customFormat="1" ht="12.75" customHeight="1">
      <c r="B25" s="29">
        <v>16</v>
      </c>
      <c r="C25" s="81">
        <v>273.68</v>
      </c>
      <c r="D25" s="81">
        <v>192.48000000000002</v>
      </c>
      <c r="E25" s="43">
        <v>445.6</v>
      </c>
      <c r="F25" s="43">
        <v>373.33</v>
      </c>
      <c r="G25" s="43">
        <v>552.47</v>
      </c>
      <c r="H25" s="43">
        <v>508.65000000000003</v>
      </c>
      <c r="I25" s="43">
        <v>868.36</v>
      </c>
      <c r="J25" s="43">
        <v>500.04</v>
      </c>
      <c r="K25" s="43">
        <v>625.69000000000005</v>
      </c>
      <c r="L25" s="43">
        <v>834.38</v>
      </c>
      <c r="M25" s="43">
        <v>461.19</v>
      </c>
      <c r="N25" s="43">
        <v>490.71000000000004</v>
      </c>
      <c r="O25" s="43">
        <v>497.56</v>
      </c>
      <c r="P25" s="43">
        <v>452.61</v>
      </c>
      <c r="Q25" s="43">
        <v>348.90000000000003</v>
      </c>
      <c r="R25" s="44">
        <v>406.72</v>
      </c>
      <c r="S25" s="1"/>
    </row>
    <row r="26" spans="2:19" s="25" customFormat="1" ht="12.75" customHeight="1">
      <c r="B26" s="29">
        <v>17</v>
      </c>
      <c r="C26" s="81">
        <v>283.35000000000002</v>
      </c>
      <c r="D26" s="81">
        <v>198.64000000000001</v>
      </c>
      <c r="E26" s="43">
        <v>459.03000000000003</v>
      </c>
      <c r="F26" s="43">
        <v>387.93</v>
      </c>
      <c r="G26" s="43">
        <v>574.26</v>
      </c>
      <c r="H26" s="43">
        <v>531.21</v>
      </c>
      <c r="I26" s="43">
        <v>902.56000000000006</v>
      </c>
      <c r="J26" s="43">
        <v>508.17</v>
      </c>
      <c r="K26" s="43">
        <v>651.12</v>
      </c>
      <c r="L26" s="43">
        <v>861.15</v>
      </c>
      <c r="M26" s="43">
        <v>479.08</v>
      </c>
      <c r="N26" s="43">
        <v>508.76</v>
      </c>
      <c r="O26" s="43">
        <v>504.67</v>
      </c>
      <c r="P26" s="43">
        <v>470.18</v>
      </c>
      <c r="Q26" s="43">
        <v>362.68</v>
      </c>
      <c r="R26" s="44">
        <v>421.46000000000004</v>
      </c>
      <c r="S26" s="1"/>
    </row>
    <row r="27" spans="2:19" s="25" customFormat="1" ht="12.75" customHeight="1">
      <c r="B27" s="29">
        <v>18</v>
      </c>
      <c r="C27" s="81">
        <v>291.39</v>
      </c>
      <c r="D27" s="81">
        <v>208.13</v>
      </c>
      <c r="E27" s="43">
        <v>472.48</v>
      </c>
      <c r="F27" s="43">
        <v>402.58</v>
      </c>
      <c r="G27" s="43">
        <v>596.02</v>
      </c>
      <c r="H27" s="43">
        <v>549.96</v>
      </c>
      <c r="I27" s="43">
        <v>931.57</v>
      </c>
      <c r="J27" s="43">
        <v>527.65</v>
      </c>
      <c r="K27" s="43">
        <v>675.37</v>
      </c>
      <c r="L27" s="43">
        <v>891.61</v>
      </c>
      <c r="M27" s="43">
        <v>488.06</v>
      </c>
      <c r="N27" s="43">
        <v>530.21</v>
      </c>
      <c r="O27" s="43">
        <v>539.91999999999996</v>
      </c>
      <c r="P27" s="43">
        <v>478.98</v>
      </c>
      <c r="Q27" s="43">
        <v>372.74</v>
      </c>
      <c r="R27" s="44">
        <v>441.53000000000003</v>
      </c>
      <c r="S27" s="1"/>
    </row>
    <row r="28" spans="2:19" s="25" customFormat="1" ht="12.75" customHeight="1">
      <c r="B28" s="29">
        <v>19</v>
      </c>
      <c r="C28" s="81">
        <v>299.75</v>
      </c>
      <c r="D28" s="81">
        <v>209.76</v>
      </c>
      <c r="E28" s="43">
        <v>485.94</v>
      </c>
      <c r="F28" s="43">
        <v>417.22</v>
      </c>
      <c r="G28" s="43">
        <v>631.98</v>
      </c>
      <c r="H28" s="43">
        <v>570.62</v>
      </c>
      <c r="I28" s="43">
        <v>970.34</v>
      </c>
      <c r="J28" s="43">
        <v>541.26</v>
      </c>
      <c r="K28" s="43">
        <v>701.42</v>
      </c>
      <c r="L28" s="43">
        <v>918.30000000000007</v>
      </c>
      <c r="M28" s="43">
        <v>507.82</v>
      </c>
      <c r="N28" s="43">
        <v>546.78</v>
      </c>
      <c r="O28" s="43">
        <v>562.78</v>
      </c>
      <c r="P28" s="43">
        <v>498.39</v>
      </c>
      <c r="Q28" s="43">
        <v>386.09000000000003</v>
      </c>
      <c r="R28" s="44">
        <v>457.94</v>
      </c>
      <c r="S28" s="1"/>
    </row>
    <row r="29" spans="2:19" s="25" customFormat="1" ht="12.75" customHeight="1">
      <c r="B29" s="32">
        <v>20</v>
      </c>
      <c r="C29" s="82">
        <v>308.95</v>
      </c>
      <c r="D29" s="82">
        <v>214.11</v>
      </c>
      <c r="E29" s="45">
        <v>497.6</v>
      </c>
      <c r="F29" s="45">
        <v>431.87</v>
      </c>
      <c r="G29" s="45">
        <v>639.56000000000006</v>
      </c>
      <c r="H29" s="45">
        <v>585.80000000000007</v>
      </c>
      <c r="I29" s="45">
        <v>994.82</v>
      </c>
      <c r="J29" s="45">
        <v>554.84</v>
      </c>
      <c r="K29" s="45">
        <v>720.01</v>
      </c>
      <c r="L29" s="45">
        <v>927.83</v>
      </c>
      <c r="M29" s="45">
        <v>517.78</v>
      </c>
      <c r="N29" s="45">
        <v>566.23</v>
      </c>
      <c r="O29" s="45">
        <v>587.81000000000006</v>
      </c>
      <c r="P29" s="45">
        <v>508.15000000000003</v>
      </c>
      <c r="Q29" s="45">
        <v>399.73</v>
      </c>
      <c r="R29" s="46">
        <v>475.88</v>
      </c>
      <c r="S29" s="1"/>
    </row>
    <row r="30" spans="2:19" s="25" customFormat="1" ht="12.75" customHeight="1">
      <c r="B30" s="22">
        <v>21</v>
      </c>
      <c r="C30" s="37">
        <v>314.8</v>
      </c>
      <c r="D30" s="37">
        <v>220.18</v>
      </c>
      <c r="E30" s="37">
        <v>505.83</v>
      </c>
      <c r="F30" s="37">
        <v>446.34000000000003</v>
      </c>
      <c r="G30" s="37">
        <v>676.55000000000007</v>
      </c>
      <c r="H30" s="37">
        <v>591.59</v>
      </c>
      <c r="I30" s="37">
        <v>995.26</v>
      </c>
      <c r="J30" s="37">
        <v>561.41</v>
      </c>
      <c r="K30" s="37">
        <v>751.1</v>
      </c>
      <c r="L30" s="37">
        <v>979.07</v>
      </c>
      <c r="M30" s="37">
        <v>528.41999999999996</v>
      </c>
      <c r="N30" s="37">
        <v>569</v>
      </c>
      <c r="O30" s="37">
        <v>607.87</v>
      </c>
      <c r="P30" s="37">
        <v>518.6</v>
      </c>
      <c r="Q30" s="37">
        <v>416.78000000000003</v>
      </c>
      <c r="R30" s="38">
        <v>483.39</v>
      </c>
      <c r="S30" s="1"/>
    </row>
    <row r="31" spans="2:19" s="25" customFormat="1" ht="12.75" customHeight="1">
      <c r="B31" s="22">
        <v>22</v>
      </c>
      <c r="C31" s="37">
        <v>322.53000000000003</v>
      </c>
      <c r="D31" s="37">
        <v>224.67000000000002</v>
      </c>
      <c r="E31" s="37">
        <v>510.08</v>
      </c>
      <c r="F31" s="37">
        <v>457.85</v>
      </c>
      <c r="G31" s="37">
        <v>683.1</v>
      </c>
      <c r="H31" s="37">
        <v>592.12</v>
      </c>
      <c r="I31" s="37">
        <v>996.98</v>
      </c>
      <c r="J31" s="37">
        <v>565.36</v>
      </c>
      <c r="K31" s="37">
        <v>776.22</v>
      </c>
      <c r="L31" s="37">
        <v>994.31000000000006</v>
      </c>
      <c r="M31" s="37">
        <v>528.73</v>
      </c>
      <c r="N31" s="37">
        <v>571.79</v>
      </c>
      <c r="O31" s="37">
        <v>615.41</v>
      </c>
      <c r="P31" s="37">
        <v>518.9</v>
      </c>
      <c r="Q31" s="37">
        <v>427.65000000000003</v>
      </c>
      <c r="R31" s="38">
        <v>485.29</v>
      </c>
      <c r="S31" s="1"/>
    </row>
    <row r="32" spans="2:19" s="25" customFormat="1" ht="12.75" customHeight="1">
      <c r="B32" s="22">
        <v>23</v>
      </c>
      <c r="C32" s="37">
        <v>330.17</v>
      </c>
      <c r="D32" s="37">
        <v>225.11</v>
      </c>
      <c r="E32" s="37">
        <v>510.35</v>
      </c>
      <c r="F32" s="37">
        <v>458.51</v>
      </c>
      <c r="G32" s="37">
        <v>698.58</v>
      </c>
      <c r="H32" s="37">
        <v>592.76</v>
      </c>
      <c r="I32" s="37">
        <v>1000.46</v>
      </c>
      <c r="J32" s="37">
        <v>570.20000000000005</v>
      </c>
      <c r="K32" s="37">
        <v>795.27</v>
      </c>
      <c r="L32" s="37">
        <v>994.91</v>
      </c>
      <c r="M32" s="37">
        <v>554.84</v>
      </c>
      <c r="N32" s="37">
        <v>583.86</v>
      </c>
      <c r="O32" s="37">
        <v>615.80000000000007</v>
      </c>
      <c r="P32" s="37">
        <v>544.54</v>
      </c>
      <c r="Q32" s="37">
        <v>428.13</v>
      </c>
      <c r="R32" s="38">
        <v>497.78000000000003</v>
      </c>
      <c r="S32" s="1"/>
    </row>
    <row r="33" spans="2:19" s="25" customFormat="1" ht="12.75" customHeight="1">
      <c r="B33" s="22">
        <v>24</v>
      </c>
      <c r="C33" s="37">
        <v>334.63</v>
      </c>
      <c r="D33" s="37">
        <v>225.38</v>
      </c>
      <c r="E33" s="37">
        <v>510.63</v>
      </c>
      <c r="F33" s="37">
        <v>459.28000000000003</v>
      </c>
      <c r="G33" s="37">
        <v>700.12</v>
      </c>
      <c r="H33" s="37">
        <v>596.35</v>
      </c>
      <c r="I33" s="37">
        <v>1000.85</v>
      </c>
      <c r="J33" s="37">
        <v>570.76</v>
      </c>
      <c r="K33" s="37">
        <v>819.97</v>
      </c>
      <c r="L33" s="37">
        <v>995.58</v>
      </c>
      <c r="M33" s="37">
        <v>555.16</v>
      </c>
      <c r="N33" s="37">
        <v>585.95000000000005</v>
      </c>
      <c r="O33" s="37">
        <v>618.33000000000004</v>
      </c>
      <c r="P33" s="37">
        <v>544.84</v>
      </c>
      <c r="Q33" s="37">
        <v>439.04</v>
      </c>
      <c r="R33" s="38">
        <v>511.97</v>
      </c>
      <c r="S33" s="1"/>
    </row>
    <row r="34" spans="2:19" s="25" customFormat="1" ht="12.75" customHeight="1">
      <c r="B34" s="26">
        <v>25</v>
      </c>
      <c r="C34" s="41">
        <v>336.42</v>
      </c>
      <c r="D34" s="41">
        <v>227.52</v>
      </c>
      <c r="E34" s="41">
        <v>513.9</v>
      </c>
      <c r="F34" s="41">
        <v>461.82</v>
      </c>
      <c r="G34" s="41">
        <v>705.73</v>
      </c>
      <c r="H34" s="41">
        <v>612.64</v>
      </c>
      <c r="I34" s="41">
        <v>1008.4</v>
      </c>
      <c r="J34" s="41">
        <v>574.58000000000004</v>
      </c>
      <c r="K34" s="41">
        <v>830.55000000000007</v>
      </c>
      <c r="L34" s="41">
        <v>1018.25</v>
      </c>
      <c r="M34" s="41">
        <v>559.39</v>
      </c>
      <c r="N34" s="41">
        <v>590.07000000000005</v>
      </c>
      <c r="O34" s="41">
        <v>632.84</v>
      </c>
      <c r="P34" s="41">
        <v>551.05000000000007</v>
      </c>
      <c r="Q34" s="41">
        <v>440.97</v>
      </c>
      <c r="R34" s="42">
        <v>514.76</v>
      </c>
      <c r="S34" s="1"/>
    </row>
    <row r="35" spans="2:19" s="25" customFormat="1" ht="12.75" customHeight="1">
      <c r="B35" s="29">
        <v>26</v>
      </c>
      <c r="C35" s="81">
        <v>350.62</v>
      </c>
      <c r="D35" s="81">
        <v>254.12</v>
      </c>
      <c r="E35" s="43">
        <v>576.68000000000006</v>
      </c>
      <c r="F35" s="43">
        <v>508.29</v>
      </c>
      <c r="G35" s="43">
        <v>766.75</v>
      </c>
      <c r="H35" s="43">
        <v>706.75</v>
      </c>
      <c r="I35" s="43">
        <v>1159.27</v>
      </c>
      <c r="J35" s="43">
        <v>626.1</v>
      </c>
      <c r="K35" s="43">
        <v>871.18000000000006</v>
      </c>
      <c r="L35" s="43">
        <v>1093.3600000000001</v>
      </c>
      <c r="M35" s="43">
        <v>597.99</v>
      </c>
      <c r="N35" s="43">
        <v>661.75</v>
      </c>
      <c r="O35" s="43">
        <v>705.85</v>
      </c>
      <c r="P35" s="43">
        <v>586.88</v>
      </c>
      <c r="Q35" s="43">
        <v>474.6</v>
      </c>
      <c r="R35" s="44">
        <v>552.41</v>
      </c>
      <c r="S35" s="1"/>
    </row>
    <row r="36" spans="2:19" s="25" customFormat="1" ht="12.75" customHeight="1">
      <c r="B36" s="29">
        <v>27</v>
      </c>
      <c r="C36" s="81">
        <v>356.47</v>
      </c>
      <c r="D36" s="81">
        <v>266.13</v>
      </c>
      <c r="E36" s="43">
        <v>591.97</v>
      </c>
      <c r="F36" s="43">
        <v>531.26</v>
      </c>
      <c r="G36" s="43">
        <v>787.67000000000007</v>
      </c>
      <c r="H36" s="43">
        <v>759.92</v>
      </c>
      <c r="I36" s="43">
        <v>1184.6400000000001</v>
      </c>
      <c r="J36" s="43">
        <v>666.14</v>
      </c>
      <c r="K36" s="43">
        <v>894.63</v>
      </c>
      <c r="L36" s="43">
        <v>1131.73</v>
      </c>
      <c r="M36" s="43">
        <v>610.4</v>
      </c>
      <c r="N36" s="43">
        <v>681.1</v>
      </c>
      <c r="O36" s="43">
        <v>731.57</v>
      </c>
      <c r="P36" s="43">
        <v>599.06000000000006</v>
      </c>
      <c r="Q36" s="43">
        <v>496.6</v>
      </c>
      <c r="R36" s="44">
        <v>588.87</v>
      </c>
      <c r="S36" s="1"/>
    </row>
    <row r="37" spans="2:19" s="25" customFormat="1" ht="12.75" customHeight="1">
      <c r="B37" s="29">
        <v>28</v>
      </c>
      <c r="C37" s="81">
        <v>364.21</v>
      </c>
      <c r="D37" s="81">
        <v>273.18</v>
      </c>
      <c r="E37" s="43">
        <v>605.12</v>
      </c>
      <c r="F37" s="43">
        <v>545.29</v>
      </c>
      <c r="G37" s="43">
        <v>827.18000000000006</v>
      </c>
      <c r="H37" s="43">
        <v>766.53</v>
      </c>
      <c r="I37" s="43">
        <v>1209.97</v>
      </c>
      <c r="J37" s="43">
        <v>681.54</v>
      </c>
      <c r="K37" s="43">
        <v>917.04</v>
      </c>
      <c r="L37" s="43">
        <v>1141.1300000000001</v>
      </c>
      <c r="M37" s="43">
        <v>622.72</v>
      </c>
      <c r="N37" s="43">
        <v>695.4</v>
      </c>
      <c r="O37" s="43">
        <v>749.94</v>
      </c>
      <c r="P37" s="43">
        <v>611.14</v>
      </c>
      <c r="Q37" s="43">
        <v>509.66</v>
      </c>
      <c r="R37" s="44">
        <v>603</v>
      </c>
      <c r="S37" s="1"/>
    </row>
    <row r="38" spans="2:19" ht="12.75" customHeight="1">
      <c r="B38" s="29">
        <v>29</v>
      </c>
      <c r="C38" s="81">
        <v>371.09000000000003</v>
      </c>
      <c r="D38" s="81">
        <v>280.27</v>
      </c>
      <c r="E38" s="43">
        <v>616.03</v>
      </c>
      <c r="F38" s="43">
        <v>559.27</v>
      </c>
      <c r="G38" s="43">
        <v>848.47</v>
      </c>
      <c r="H38" s="43">
        <v>786.94</v>
      </c>
      <c r="I38" s="43">
        <v>1245.8</v>
      </c>
      <c r="J38" s="43">
        <v>705.57</v>
      </c>
      <c r="K38" s="43">
        <v>937.28</v>
      </c>
      <c r="L38" s="43">
        <v>1191.57</v>
      </c>
      <c r="M38" s="43">
        <v>641.68000000000006</v>
      </c>
      <c r="N38" s="43">
        <v>711.03</v>
      </c>
      <c r="O38" s="43">
        <v>777.02</v>
      </c>
      <c r="P38" s="43">
        <v>629.75</v>
      </c>
      <c r="Q38" s="43">
        <v>522.59</v>
      </c>
      <c r="R38" s="44">
        <v>617.18000000000006</v>
      </c>
    </row>
    <row r="39" spans="2:19" ht="12.75" customHeight="1">
      <c r="B39" s="32">
        <v>30</v>
      </c>
      <c r="C39" s="82">
        <v>378.27</v>
      </c>
      <c r="D39" s="82">
        <v>281.99</v>
      </c>
      <c r="E39" s="45">
        <v>629.11</v>
      </c>
      <c r="F39" s="45">
        <v>573.31000000000006</v>
      </c>
      <c r="G39" s="45">
        <v>850.63</v>
      </c>
      <c r="H39" s="45">
        <v>800.17000000000007</v>
      </c>
      <c r="I39" s="45">
        <v>1269.6600000000001</v>
      </c>
      <c r="J39" s="45">
        <v>720.31000000000006</v>
      </c>
      <c r="K39" s="45">
        <v>957.08</v>
      </c>
      <c r="L39" s="45">
        <v>1210.29</v>
      </c>
      <c r="M39" s="45">
        <v>655.64</v>
      </c>
      <c r="N39" s="45">
        <v>725.83</v>
      </c>
      <c r="O39" s="45">
        <v>789.5</v>
      </c>
      <c r="P39" s="45">
        <v>643.46</v>
      </c>
      <c r="Q39" s="45">
        <v>535.65</v>
      </c>
      <c r="R39" s="46">
        <v>630.73</v>
      </c>
    </row>
    <row r="40" spans="2:19" ht="12.75" customHeight="1">
      <c r="B40" s="22">
        <v>31</v>
      </c>
      <c r="C40" s="37">
        <v>385.31</v>
      </c>
      <c r="D40" s="37">
        <v>290.58</v>
      </c>
      <c r="E40" s="37">
        <v>642.15</v>
      </c>
      <c r="F40" s="37">
        <v>586.06000000000006</v>
      </c>
      <c r="G40" s="37">
        <v>864.36</v>
      </c>
      <c r="H40" s="37">
        <v>817.84</v>
      </c>
      <c r="I40" s="37">
        <v>1291.5</v>
      </c>
      <c r="J40" s="37">
        <v>727.58</v>
      </c>
      <c r="K40" s="37">
        <v>974.56000000000006</v>
      </c>
      <c r="L40" s="37">
        <v>1216.3700000000001</v>
      </c>
      <c r="M40" s="37">
        <v>669.38</v>
      </c>
      <c r="N40" s="37">
        <v>741.93000000000006</v>
      </c>
      <c r="O40" s="37">
        <v>792.74</v>
      </c>
      <c r="P40" s="37">
        <v>656.94</v>
      </c>
      <c r="Q40" s="37">
        <v>547.69000000000005</v>
      </c>
      <c r="R40" s="38">
        <v>643.68000000000006</v>
      </c>
    </row>
    <row r="41" spans="2:19" ht="12.75" customHeight="1">
      <c r="B41" s="22">
        <v>32</v>
      </c>
      <c r="C41" s="37">
        <v>392.1</v>
      </c>
      <c r="D41" s="37">
        <v>296.98</v>
      </c>
      <c r="E41" s="37">
        <v>652.88</v>
      </c>
      <c r="F41" s="37">
        <v>598.82000000000005</v>
      </c>
      <c r="G41" s="37">
        <v>898.48</v>
      </c>
      <c r="H41" s="37">
        <v>825.56000000000006</v>
      </c>
      <c r="I41" s="37">
        <v>1320.01</v>
      </c>
      <c r="J41" s="37">
        <v>752.84</v>
      </c>
      <c r="K41" s="37">
        <v>989.54000000000008</v>
      </c>
      <c r="L41" s="37">
        <v>1218.27</v>
      </c>
      <c r="M41" s="37">
        <v>675.78</v>
      </c>
      <c r="N41" s="37">
        <v>760.47</v>
      </c>
      <c r="O41" s="37">
        <v>823.38</v>
      </c>
      <c r="P41" s="37">
        <v>663.22</v>
      </c>
      <c r="Q41" s="37">
        <v>559.63</v>
      </c>
      <c r="R41" s="38">
        <v>657.26</v>
      </c>
    </row>
    <row r="42" spans="2:19" ht="12.75" customHeight="1">
      <c r="B42" s="22">
        <v>33</v>
      </c>
      <c r="C42" s="37">
        <v>397.78000000000003</v>
      </c>
      <c r="D42" s="37">
        <v>299.35000000000002</v>
      </c>
      <c r="E42" s="37">
        <v>661.23</v>
      </c>
      <c r="F42" s="37">
        <v>600.83000000000004</v>
      </c>
      <c r="G42" s="37">
        <v>904.43000000000006</v>
      </c>
      <c r="H42" s="37">
        <v>865.88</v>
      </c>
      <c r="I42" s="37">
        <v>1345.17</v>
      </c>
      <c r="J42" s="37">
        <v>766.94</v>
      </c>
      <c r="K42" s="37">
        <v>1004.22</v>
      </c>
      <c r="L42" s="37">
        <v>1255.77</v>
      </c>
      <c r="M42" s="37">
        <v>688.52</v>
      </c>
      <c r="N42" s="37">
        <v>772.86</v>
      </c>
      <c r="O42" s="37">
        <v>835.41</v>
      </c>
      <c r="P42" s="37">
        <v>675.72</v>
      </c>
      <c r="Q42" s="37">
        <v>561.49</v>
      </c>
      <c r="R42" s="38">
        <v>668.22</v>
      </c>
    </row>
    <row r="43" spans="2:19" ht="12.75" customHeight="1">
      <c r="B43" s="22">
        <v>34</v>
      </c>
      <c r="C43" s="37">
        <v>403.52</v>
      </c>
      <c r="D43" s="37">
        <v>305.13</v>
      </c>
      <c r="E43" s="37">
        <v>671.94</v>
      </c>
      <c r="F43" s="37">
        <v>623.58000000000004</v>
      </c>
      <c r="G43" s="37">
        <v>906.2</v>
      </c>
      <c r="H43" s="37">
        <v>870.42000000000007</v>
      </c>
      <c r="I43" s="37">
        <v>1361.8700000000001</v>
      </c>
      <c r="J43" s="37">
        <v>771.54</v>
      </c>
      <c r="K43" s="37">
        <v>1017.77</v>
      </c>
      <c r="L43" s="37">
        <v>1289.98</v>
      </c>
      <c r="M43" s="37">
        <v>703</v>
      </c>
      <c r="N43" s="37">
        <v>785.07</v>
      </c>
      <c r="O43" s="37">
        <v>860.53</v>
      </c>
      <c r="P43" s="37">
        <v>689.93000000000006</v>
      </c>
      <c r="Q43" s="37">
        <v>582.78</v>
      </c>
      <c r="R43" s="38">
        <v>681.62</v>
      </c>
    </row>
    <row r="44" spans="2:19" ht="12.75" customHeight="1">
      <c r="B44" s="26">
        <v>35</v>
      </c>
      <c r="C44" s="41">
        <v>409.19</v>
      </c>
      <c r="D44" s="41">
        <v>314.14</v>
      </c>
      <c r="E44" s="41">
        <v>684.12</v>
      </c>
      <c r="F44" s="41">
        <v>628.82000000000005</v>
      </c>
      <c r="G44" s="41">
        <v>941.31000000000006</v>
      </c>
      <c r="H44" s="41">
        <v>893.59</v>
      </c>
      <c r="I44" s="41">
        <v>1387.16</v>
      </c>
      <c r="J44" s="41">
        <v>786.30000000000007</v>
      </c>
      <c r="K44" s="41">
        <v>1029.72</v>
      </c>
      <c r="L44" s="41">
        <v>1337.89</v>
      </c>
      <c r="M44" s="41">
        <v>713.22</v>
      </c>
      <c r="N44" s="41">
        <v>795</v>
      </c>
      <c r="O44" s="41">
        <v>886.58</v>
      </c>
      <c r="P44" s="41">
        <v>699.96</v>
      </c>
      <c r="Q44" s="41">
        <v>587.52</v>
      </c>
      <c r="R44" s="42">
        <v>692.59</v>
      </c>
    </row>
    <row r="45" spans="2:19" ht="12.75" customHeight="1">
      <c r="B45" s="148"/>
      <c r="C45" s="149"/>
      <c r="D45" s="149"/>
      <c r="E45" s="149"/>
      <c r="F45" s="149"/>
      <c r="G45" s="149"/>
      <c r="H45" s="149"/>
      <c r="I45" s="149"/>
      <c r="J45" s="149"/>
      <c r="K45" s="149"/>
      <c r="L45" s="149"/>
      <c r="M45" s="149"/>
      <c r="N45" s="149"/>
      <c r="O45" s="149"/>
      <c r="P45" s="149"/>
      <c r="Q45" s="149"/>
      <c r="R45" s="149"/>
    </row>
    <row r="46" spans="2:19" ht="12.75" customHeight="1">
      <c r="B46" s="35" t="s">
        <v>10</v>
      </c>
    </row>
    <row r="47" spans="2:19" ht="12.75" customHeight="1"/>
    <row r="48" spans="2:19" ht="12.75" customHeight="1"/>
    <row r="49" spans="1:17" ht="12.75" customHeight="1"/>
    <row r="50" spans="1:17" ht="12.75" customHeight="1"/>
    <row r="51" spans="1:17" ht="12.75" customHeight="1"/>
    <row r="52" spans="1:17" ht="12.75" customHeight="1">
      <c r="A52" s="36"/>
      <c r="C52" s="36"/>
    </row>
    <row r="53" spans="1:17" ht="12.75" customHeight="1"/>
    <row r="54" spans="1:17" ht="14.15" customHeight="1"/>
    <row r="55" spans="1:17" ht="14.15" customHeight="1"/>
    <row r="56" spans="1:17" ht="6" customHeight="1"/>
    <row r="57" spans="1:17" ht="13">
      <c r="I57" s="2"/>
      <c r="K57" s="2"/>
      <c r="L57" s="2"/>
      <c r="N57" s="3"/>
      <c r="Q57" s="3"/>
    </row>
    <row r="58" spans="1:17" ht="13">
      <c r="I58" s="2"/>
      <c r="K58" s="2"/>
      <c r="L58" s="2"/>
      <c r="N58" s="3"/>
      <c r="Q58" s="3" t="str">
        <f>+Q2</f>
        <v>2023 Rates</v>
      </c>
    </row>
    <row r="59" spans="1:17" ht="25">
      <c r="B59" s="4" t="str">
        <f>B3</f>
        <v>Import</v>
      </c>
      <c r="C59" s="4"/>
      <c r="E59" s="4"/>
      <c r="H59" s="5"/>
      <c r="I59" s="4"/>
    </row>
    <row r="60" spans="1:17" ht="12.75" customHeight="1">
      <c r="B60" s="4"/>
      <c r="C60" s="4"/>
      <c r="E60" s="4"/>
      <c r="H60" s="5"/>
      <c r="I60" s="4"/>
    </row>
    <row r="61" spans="1:17" ht="32.5">
      <c r="B61" s="6" t="s">
        <v>1</v>
      </c>
      <c r="C61" s="7"/>
      <c r="D61" s="7"/>
      <c r="E61" s="7"/>
      <c r="F61" s="7"/>
      <c r="G61" s="7"/>
      <c r="H61" s="8"/>
      <c r="I61" s="7"/>
      <c r="K61" s="7"/>
      <c r="L61" s="7"/>
      <c r="M61" s="7"/>
      <c r="N61" s="7"/>
      <c r="O61" s="7"/>
      <c r="P61" s="7"/>
    </row>
    <row r="62" spans="1:17" ht="12.75" customHeight="1">
      <c r="B62" s="9"/>
      <c r="C62" s="7"/>
      <c r="D62" s="7"/>
      <c r="E62" s="7"/>
      <c r="F62" s="7"/>
      <c r="G62" s="7"/>
      <c r="H62" s="8"/>
      <c r="I62" s="7"/>
      <c r="K62" s="7"/>
      <c r="L62" s="7"/>
      <c r="M62" s="7"/>
      <c r="N62" s="7"/>
      <c r="O62" s="7"/>
      <c r="P62" s="7"/>
    </row>
    <row r="63" spans="1:17" ht="12.75" customHeight="1">
      <c r="B63" s="6"/>
      <c r="C63" s="7"/>
      <c r="D63" s="7"/>
      <c r="E63" s="7"/>
      <c r="F63" s="7"/>
      <c r="G63" s="7"/>
      <c r="H63" s="8"/>
      <c r="I63" s="7"/>
      <c r="K63" s="7"/>
      <c r="L63" s="7"/>
      <c r="M63" s="7"/>
      <c r="N63" s="7"/>
      <c r="O63" s="57"/>
      <c r="P63" s="57"/>
      <c r="Q63" s="57" t="s">
        <v>71</v>
      </c>
    </row>
    <row r="64" spans="1:17" ht="12.75" customHeight="1">
      <c r="B64" s="6"/>
      <c r="C64" s="7"/>
      <c r="D64" s="7"/>
      <c r="E64" s="7"/>
      <c r="F64" s="7"/>
      <c r="G64" s="7"/>
      <c r="H64" s="8"/>
      <c r="I64" s="7"/>
      <c r="K64" s="7"/>
      <c r="L64" s="7"/>
      <c r="M64" s="7"/>
      <c r="N64" s="7"/>
      <c r="O64" s="57"/>
      <c r="P64" s="57"/>
      <c r="Q64" s="57"/>
    </row>
    <row r="65" spans="1:19" ht="12.75" customHeight="1">
      <c r="B65" s="11" t="s">
        <v>3</v>
      </c>
      <c r="C65" s="150">
        <f>C$9</f>
        <v>91</v>
      </c>
      <c r="D65" s="150">
        <f t="shared" ref="D65:R65" si="0">D$9</f>
        <v>94</v>
      </c>
      <c r="E65" s="150">
        <f t="shared" si="0"/>
        <v>951</v>
      </c>
      <c r="F65" s="150">
        <f t="shared" si="0"/>
        <v>952</v>
      </c>
      <c r="G65" s="150">
        <f t="shared" si="0"/>
        <v>953</v>
      </c>
      <c r="H65" s="150">
        <f t="shared" si="0"/>
        <v>954</v>
      </c>
      <c r="I65" s="150">
        <f t="shared" si="0"/>
        <v>955</v>
      </c>
      <c r="J65" s="150">
        <f t="shared" si="0"/>
        <v>956</v>
      </c>
      <c r="K65" s="150">
        <f t="shared" si="0"/>
        <v>957</v>
      </c>
      <c r="L65" s="150">
        <f t="shared" si="0"/>
        <v>958</v>
      </c>
      <c r="M65" s="150">
        <f t="shared" si="0"/>
        <v>959</v>
      </c>
      <c r="N65" s="150">
        <f t="shared" si="0"/>
        <v>961</v>
      </c>
      <c r="O65" s="150">
        <f t="shared" si="0"/>
        <v>962</v>
      </c>
      <c r="P65" s="150">
        <f t="shared" si="0"/>
        <v>963</v>
      </c>
      <c r="Q65" s="150">
        <f t="shared" si="0"/>
        <v>970</v>
      </c>
      <c r="R65" s="150">
        <f t="shared" si="0"/>
        <v>971</v>
      </c>
    </row>
    <row r="66" spans="1:19" ht="12.75" customHeight="1">
      <c r="A66" s="7"/>
      <c r="B66" s="13" t="s">
        <v>24</v>
      </c>
      <c r="C66" s="14">
        <v>414.89</v>
      </c>
      <c r="D66" s="14">
        <v>319.42</v>
      </c>
      <c r="E66" s="14">
        <v>695.7</v>
      </c>
      <c r="F66" s="14">
        <v>649.80000000000007</v>
      </c>
      <c r="G66" s="14">
        <v>951.78</v>
      </c>
      <c r="H66" s="14">
        <v>921.17000000000007</v>
      </c>
      <c r="I66" s="14">
        <v>1412.48</v>
      </c>
      <c r="J66" s="14">
        <v>801.14</v>
      </c>
      <c r="K66" s="14">
        <v>1041.79</v>
      </c>
      <c r="L66" s="14">
        <v>1344.55</v>
      </c>
      <c r="M66" s="14">
        <v>719.11</v>
      </c>
      <c r="N66" s="14">
        <v>815.31000000000006</v>
      </c>
      <c r="O66" s="14">
        <v>905.41</v>
      </c>
      <c r="P66" s="14">
        <v>705.74</v>
      </c>
      <c r="Q66" s="14">
        <v>607.28</v>
      </c>
      <c r="R66" s="15">
        <v>707.83</v>
      </c>
    </row>
    <row r="67" spans="1:19" ht="12.75" customHeight="1">
      <c r="A67" s="16"/>
      <c r="B67" s="22">
        <v>37</v>
      </c>
      <c r="C67" s="37">
        <v>421.52</v>
      </c>
      <c r="D67" s="37">
        <v>325.97000000000003</v>
      </c>
      <c r="E67" s="37">
        <v>706.59</v>
      </c>
      <c r="F67" s="37">
        <v>662.55000000000007</v>
      </c>
      <c r="G67" s="37">
        <v>952.87</v>
      </c>
      <c r="H67" s="37">
        <v>941.26</v>
      </c>
      <c r="I67" s="37">
        <v>1440.82</v>
      </c>
      <c r="J67" s="37">
        <v>815.9</v>
      </c>
      <c r="K67" s="37">
        <v>1053.45</v>
      </c>
      <c r="L67" s="37">
        <v>1351.7</v>
      </c>
      <c r="M67" s="37">
        <v>731.7</v>
      </c>
      <c r="N67" s="37">
        <v>829.62</v>
      </c>
      <c r="O67" s="37">
        <v>908.13</v>
      </c>
      <c r="P67" s="37">
        <v>718.09</v>
      </c>
      <c r="Q67" s="37">
        <v>619.22</v>
      </c>
      <c r="R67" s="38">
        <v>721.69</v>
      </c>
    </row>
    <row r="68" spans="1:19" s="40" customFormat="1" ht="12.75" customHeight="1">
      <c r="A68" s="39"/>
      <c r="B68" s="22">
        <v>38</v>
      </c>
      <c r="C68" s="37">
        <v>422.19</v>
      </c>
      <c r="D68" s="37">
        <v>332.06</v>
      </c>
      <c r="E68" s="37">
        <v>717.37</v>
      </c>
      <c r="F68" s="37">
        <v>674.83</v>
      </c>
      <c r="G68" s="37">
        <v>973.88</v>
      </c>
      <c r="H68" s="37">
        <v>969.93000000000006</v>
      </c>
      <c r="I68" s="37">
        <v>1463.1000000000001</v>
      </c>
      <c r="J68" s="37">
        <v>832.29</v>
      </c>
      <c r="K68" s="37">
        <v>1066.3900000000001</v>
      </c>
      <c r="L68" s="37">
        <v>1374.27</v>
      </c>
      <c r="M68" s="37">
        <v>765</v>
      </c>
      <c r="N68" s="37">
        <v>845.41</v>
      </c>
      <c r="O68" s="37">
        <v>925.09</v>
      </c>
      <c r="P68" s="37">
        <v>750.77</v>
      </c>
      <c r="Q68" s="37">
        <v>630.55000000000007</v>
      </c>
      <c r="R68" s="38">
        <v>733.73</v>
      </c>
      <c r="S68" s="1"/>
    </row>
    <row r="69" spans="1:19" ht="12.75" customHeight="1">
      <c r="A69" s="25"/>
      <c r="B69" s="22">
        <v>39</v>
      </c>
      <c r="C69" s="37">
        <v>431.96000000000004</v>
      </c>
      <c r="D69" s="37">
        <v>338</v>
      </c>
      <c r="E69" s="37">
        <v>728.08</v>
      </c>
      <c r="F69" s="37">
        <v>679.24</v>
      </c>
      <c r="G69" s="37">
        <v>975.99</v>
      </c>
      <c r="H69" s="37">
        <v>990.73</v>
      </c>
      <c r="I69" s="37">
        <v>1494.48</v>
      </c>
      <c r="J69" s="37">
        <v>847.12</v>
      </c>
      <c r="K69" s="37">
        <v>1078.6200000000001</v>
      </c>
      <c r="L69" s="37">
        <v>1393.3</v>
      </c>
      <c r="M69" s="37">
        <v>793.38</v>
      </c>
      <c r="N69" s="37">
        <v>867.38</v>
      </c>
      <c r="O69" s="37">
        <v>950.96</v>
      </c>
      <c r="P69" s="37">
        <v>778.63</v>
      </c>
      <c r="Q69" s="37">
        <v>634.74</v>
      </c>
      <c r="R69" s="38">
        <v>746.69</v>
      </c>
    </row>
    <row r="70" spans="1:19" ht="12.75" customHeight="1">
      <c r="A70" s="25"/>
      <c r="B70" s="26">
        <v>40</v>
      </c>
      <c r="C70" s="41">
        <v>437.64</v>
      </c>
      <c r="D70" s="41">
        <v>343.75</v>
      </c>
      <c r="E70" s="41">
        <v>738.81000000000006</v>
      </c>
      <c r="F70" s="41">
        <v>688.47</v>
      </c>
      <c r="G70" s="41">
        <v>989.94</v>
      </c>
      <c r="H70" s="41">
        <v>1010.63</v>
      </c>
      <c r="I70" s="41">
        <v>1518.68</v>
      </c>
      <c r="J70" s="41">
        <v>868.75</v>
      </c>
      <c r="K70" s="41">
        <v>1090.42</v>
      </c>
      <c r="L70" s="41">
        <v>1427.63</v>
      </c>
      <c r="M70" s="41">
        <v>806.09</v>
      </c>
      <c r="N70" s="41">
        <v>883.32</v>
      </c>
      <c r="O70" s="41">
        <v>958.99</v>
      </c>
      <c r="P70" s="41">
        <v>791.11</v>
      </c>
      <c r="Q70" s="41">
        <v>643.43000000000006</v>
      </c>
      <c r="R70" s="42">
        <v>759.33</v>
      </c>
    </row>
    <row r="71" spans="1:19" ht="12.75" customHeight="1">
      <c r="A71" s="25"/>
      <c r="B71" s="29">
        <v>41</v>
      </c>
      <c r="C71" s="81">
        <v>442.8</v>
      </c>
      <c r="D71" s="81">
        <v>346.93</v>
      </c>
      <c r="E71" s="43">
        <v>749.31000000000006</v>
      </c>
      <c r="F71" s="43">
        <v>712.64</v>
      </c>
      <c r="G71" s="43">
        <v>1025.48</v>
      </c>
      <c r="H71" s="43">
        <v>1030.95</v>
      </c>
      <c r="I71" s="43">
        <v>1540.93</v>
      </c>
      <c r="J71" s="43">
        <v>883.66</v>
      </c>
      <c r="K71" s="43">
        <v>1113.58</v>
      </c>
      <c r="L71" s="43">
        <v>1451.55</v>
      </c>
      <c r="M71" s="43">
        <v>824.79</v>
      </c>
      <c r="N71" s="43">
        <v>894.29</v>
      </c>
      <c r="O71" s="43">
        <v>979.65</v>
      </c>
      <c r="P71" s="43">
        <v>809.47</v>
      </c>
      <c r="Q71" s="43">
        <v>665.42</v>
      </c>
      <c r="R71" s="44">
        <v>771.66</v>
      </c>
    </row>
    <row r="72" spans="1:19" ht="12.75" customHeight="1">
      <c r="A72" s="25"/>
      <c r="B72" s="29">
        <v>42</v>
      </c>
      <c r="C72" s="81">
        <v>448.01</v>
      </c>
      <c r="D72" s="81">
        <v>355.6</v>
      </c>
      <c r="E72" s="43">
        <v>759.75</v>
      </c>
      <c r="F72" s="43">
        <v>725.73</v>
      </c>
      <c r="G72" s="43">
        <v>1038.3399999999999</v>
      </c>
      <c r="H72" s="43">
        <v>1045.8800000000001</v>
      </c>
      <c r="I72" s="43">
        <v>1565.16</v>
      </c>
      <c r="J72" s="43">
        <v>904.55000000000007</v>
      </c>
      <c r="K72" s="43">
        <v>1125.52</v>
      </c>
      <c r="L72" s="43">
        <v>1479.66</v>
      </c>
      <c r="M72" s="43">
        <v>842.91</v>
      </c>
      <c r="N72" s="43">
        <v>907.56000000000006</v>
      </c>
      <c r="O72" s="43">
        <v>992.92000000000007</v>
      </c>
      <c r="P72" s="43">
        <v>827.24</v>
      </c>
      <c r="Q72" s="43">
        <v>678.23</v>
      </c>
      <c r="R72" s="44">
        <v>784.48</v>
      </c>
    </row>
    <row r="73" spans="1:19" ht="12.75" customHeight="1">
      <c r="A73" s="25"/>
      <c r="B73" s="29">
        <v>43</v>
      </c>
      <c r="C73" s="81">
        <v>456.96000000000004</v>
      </c>
      <c r="D73" s="81">
        <v>361.67</v>
      </c>
      <c r="E73" s="43">
        <v>770.19</v>
      </c>
      <c r="F73" s="43">
        <v>726.66</v>
      </c>
      <c r="G73" s="43">
        <v>1047.32</v>
      </c>
      <c r="H73" s="43">
        <v>1091</v>
      </c>
      <c r="I73" s="43">
        <v>1590.23</v>
      </c>
      <c r="J73" s="43">
        <v>914.33</v>
      </c>
      <c r="K73" s="43">
        <v>1138.9000000000001</v>
      </c>
      <c r="L73" s="43">
        <v>1497.29</v>
      </c>
      <c r="M73" s="43">
        <v>852.51</v>
      </c>
      <c r="N73" s="43">
        <v>922.64</v>
      </c>
      <c r="O73" s="43">
        <v>1009.88</v>
      </c>
      <c r="P73" s="43">
        <v>836.67000000000007</v>
      </c>
      <c r="Q73" s="43">
        <v>678.52</v>
      </c>
      <c r="R73" s="44">
        <v>797.28</v>
      </c>
    </row>
    <row r="74" spans="1:19" ht="12.75" customHeight="1">
      <c r="A74" s="25"/>
      <c r="B74" s="29">
        <v>44</v>
      </c>
      <c r="C74" s="81">
        <v>458.45</v>
      </c>
      <c r="D74" s="81">
        <v>367.45</v>
      </c>
      <c r="E74" s="43">
        <v>780.63</v>
      </c>
      <c r="F74" s="43">
        <v>747.5</v>
      </c>
      <c r="G74" s="43">
        <v>1048.22</v>
      </c>
      <c r="H74" s="43">
        <v>1101.49</v>
      </c>
      <c r="I74" s="43">
        <v>1611.17</v>
      </c>
      <c r="J74" s="43">
        <v>928.43000000000006</v>
      </c>
      <c r="K74" s="43">
        <v>1150.3900000000001</v>
      </c>
      <c r="L74" s="43">
        <v>1506.42</v>
      </c>
      <c r="M74" s="43">
        <v>881.61</v>
      </c>
      <c r="N74" s="43">
        <v>937.37</v>
      </c>
      <c r="O74" s="43">
        <v>1012.87</v>
      </c>
      <c r="P74" s="43">
        <v>865.23</v>
      </c>
      <c r="Q74" s="43">
        <v>699.01</v>
      </c>
      <c r="R74" s="44">
        <v>809.13</v>
      </c>
    </row>
    <row r="75" spans="1:19" ht="12.75" customHeight="1">
      <c r="A75" s="25"/>
      <c r="B75" s="32">
        <v>45</v>
      </c>
      <c r="C75" s="82">
        <v>463.69</v>
      </c>
      <c r="D75" s="82">
        <v>374.01</v>
      </c>
      <c r="E75" s="45">
        <v>791.17000000000007</v>
      </c>
      <c r="F75" s="45">
        <v>749.21</v>
      </c>
      <c r="G75" s="45">
        <v>1052.68</v>
      </c>
      <c r="H75" s="45">
        <v>1102.98</v>
      </c>
      <c r="I75" s="45">
        <v>1638.78</v>
      </c>
      <c r="J75" s="45">
        <v>933.63</v>
      </c>
      <c r="K75" s="45">
        <v>1163.49</v>
      </c>
      <c r="L75" s="45">
        <v>1536.5</v>
      </c>
      <c r="M75" s="45">
        <v>888.14</v>
      </c>
      <c r="N75" s="45">
        <v>952.83</v>
      </c>
      <c r="O75" s="45">
        <v>1072.55</v>
      </c>
      <c r="P75" s="45">
        <v>871.63</v>
      </c>
      <c r="Q75" s="45">
        <v>699.56000000000006</v>
      </c>
      <c r="R75" s="46">
        <v>822.1</v>
      </c>
    </row>
    <row r="76" spans="1:19" ht="12.75" customHeight="1">
      <c r="A76" s="25"/>
      <c r="B76" s="22">
        <v>46</v>
      </c>
      <c r="C76" s="37">
        <v>468.91</v>
      </c>
      <c r="D76" s="37">
        <v>379.61</v>
      </c>
      <c r="E76" s="37">
        <v>801.61</v>
      </c>
      <c r="F76" s="37">
        <v>761.84</v>
      </c>
      <c r="G76" s="37">
        <v>1085.69</v>
      </c>
      <c r="H76" s="37">
        <v>1132.6400000000001</v>
      </c>
      <c r="I76" s="37">
        <v>1671.8700000000001</v>
      </c>
      <c r="J76" s="37">
        <v>958.68000000000006</v>
      </c>
      <c r="K76" s="37">
        <v>1185.93</v>
      </c>
      <c r="L76" s="37">
        <v>1587.74</v>
      </c>
      <c r="M76" s="37">
        <v>888.71</v>
      </c>
      <c r="N76" s="37">
        <v>960.97</v>
      </c>
      <c r="O76" s="37">
        <v>1080.24</v>
      </c>
      <c r="P76" s="37">
        <v>872.18000000000006</v>
      </c>
      <c r="Q76" s="37">
        <v>714.36</v>
      </c>
      <c r="R76" s="38">
        <v>833.05000000000007</v>
      </c>
    </row>
    <row r="77" spans="1:19" ht="12.75" customHeight="1">
      <c r="A77" s="25"/>
      <c r="B77" s="22">
        <v>47</v>
      </c>
      <c r="C77" s="37">
        <v>474.14</v>
      </c>
      <c r="D77" s="37">
        <v>385.71000000000004</v>
      </c>
      <c r="E77" s="37">
        <v>809.12</v>
      </c>
      <c r="F77" s="37">
        <v>787.94</v>
      </c>
      <c r="G77" s="37">
        <v>1092.8</v>
      </c>
      <c r="H77" s="37">
        <v>1147.05</v>
      </c>
      <c r="I77" s="37">
        <v>1703.66</v>
      </c>
      <c r="J77" s="37">
        <v>963</v>
      </c>
      <c r="K77" s="37">
        <v>1199.32</v>
      </c>
      <c r="L77" s="37">
        <v>1592.8600000000001</v>
      </c>
      <c r="M77" s="37">
        <v>889.08</v>
      </c>
      <c r="N77" s="37">
        <v>975.34</v>
      </c>
      <c r="O77" s="37">
        <v>1081.6300000000001</v>
      </c>
      <c r="P77" s="37">
        <v>872.56000000000006</v>
      </c>
      <c r="Q77" s="37">
        <v>741.31000000000006</v>
      </c>
      <c r="R77" s="38">
        <v>844.65</v>
      </c>
    </row>
    <row r="78" spans="1:19" ht="12.75" customHeight="1">
      <c r="A78" s="25"/>
      <c r="B78" s="22">
        <v>48</v>
      </c>
      <c r="C78" s="37">
        <v>479.34000000000003</v>
      </c>
      <c r="D78" s="37">
        <v>387.1</v>
      </c>
      <c r="E78" s="37">
        <v>822.53</v>
      </c>
      <c r="F78" s="37">
        <v>794.27</v>
      </c>
      <c r="G78" s="37">
        <v>1094.31</v>
      </c>
      <c r="H78" s="37">
        <v>1180.1300000000001</v>
      </c>
      <c r="I78" s="37">
        <v>1728.1200000000001</v>
      </c>
      <c r="J78" s="37">
        <v>977.69</v>
      </c>
      <c r="K78" s="37">
        <v>1211.97</v>
      </c>
      <c r="L78" s="37">
        <v>1595.24</v>
      </c>
      <c r="M78" s="37">
        <v>890.03</v>
      </c>
      <c r="N78" s="37">
        <v>1003.14</v>
      </c>
      <c r="O78" s="37">
        <v>1108.81</v>
      </c>
      <c r="P78" s="37">
        <v>873.49</v>
      </c>
      <c r="Q78" s="37">
        <v>743.12</v>
      </c>
      <c r="R78" s="38">
        <v>858.19</v>
      </c>
    </row>
    <row r="79" spans="1:19" ht="12.75" customHeight="1">
      <c r="A79" s="25"/>
      <c r="B79" s="22">
        <v>49</v>
      </c>
      <c r="C79" s="37">
        <v>481.81</v>
      </c>
      <c r="D79" s="37">
        <v>396</v>
      </c>
      <c r="E79" s="37">
        <v>823.85</v>
      </c>
      <c r="F79" s="37">
        <v>811.36</v>
      </c>
      <c r="G79" s="37">
        <v>1124.3</v>
      </c>
      <c r="H79" s="37">
        <v>1193.69</v>
      </c>
      <c r="I79" s="37">
        <v>1753.64</v>
      </c>
      <c r="J79" s="37">
        <v>992.36</v>
      </c>
      <c r="K79" s="37">
        <v>1223.78</v>
      </c>
      <c r="L79" s="37">
        <v>1642.55</v>
      </c>
      <c r="M79" s="37">
        <v>908.62</v>
      </c>
      <c r="N79" s="37">
        <v>1005.8000000000001</v>
      </c>
      <c r="O79" s="37">
        <v>1111.53</v>
      </c>
      <c r="P79" s="37">
        <v>891.73</v>
      </c>
      <c r="Q79" s="37">
        <v>753.99</v>
      </c>
      <c r="R79" s="38">
        <v>868.56000000000006</v>
      </c>
    </row>
    <row r="80" spans="1:19" ht="12.75" customHeight="1">
      <c r="A80" s="25"/>
      <c r="B80" s="26">
        <v>50</v>
      </c>
      <c r="C80" s="41">
        <v>482.46000000000004</v>
      </c>
      <c r="D80" s="41">
        <v>401.47</v>
      </c>
      <c r="E80" s="41">
        <v>825.2</v>
      </c>
      <c r="F80" s="41">
        <v>817.56000000000006</v>
      </c>
      <c r="G80" s="41">
        <v>1127.3</v>
      </c>
      <c r="H80" s="41">
        <v>1213.98</v>
      </c>
      <c r="I80" s="41">
        <v>1776.6200000000001</v>
      </c>
      <c r="J80" s="41">
        <v>1007.0500000000001</v>
      </c>
      <c r="K80" s="41">
        <v>1237.17</v>
      </c>
      <c r="L80" s="41">
        <v>1719.19</v>
      </c>
      <c r="M80" s="41">
        <v>922.23</v>
      </c>
      <c r="N80" s="41">
        <v>1023.13</v>
      </c>
      <c r="O80" s="41">
        <v>1128.53</v>
      </c>
      <c r="P80" s="41">
        <v>905.09</v>
      </c>
      <c r="Q80" s="41">
        <v>756.11</v>
      </c>
      <c r="R80" s="42">
        <v>881.80000000000007</v>
      </c>
    </row>
    <row r="81" spans="1:18" ht="12.75" customHeight="1">
      <c r="A81" s="25"/>
      <c r="B81" s="29">
        <v>52</v>
      </c>
      <c r="C81" s="81">
        <v>497.54</v>
      </c>
      <c r="D81" s="81">
        <v>420.31</v>
      </c>
      <c r="E81" s="43">
        <v>876.24</v>
      </c>
      <c r="F81" s="43">
        <v>847.81000000000006</v>
      </c>
      <c r="G81" s="43">
        <v>1184.6100000000001</v>
      </c>
      <c r="H81" s="43">
        <v>1261.48</v>
      </c>
      <c r="I81" s="43">
        <v>1827.53</v>
      </c>
      <c r="J81" s="43">
        <v>1051.28</v>
      </c>
      <c r="K81" s="43">
        <v>1271.2</v>
      </c>
      <c r="L81" s="43">
        <v>1793.54</v>
      </c>
      <c r="M81" s="43">
        <v>970.84</v>
      </c>
      <c r="N81" s="43">
        <v>1064.8800000000001</v>
      </c>
      <c r="O81" s="43">
        <v>1214.02</v>
      </c>
      <c r="P81" s="43">
        <v>952.80000000000007</v>
      </c>
      <c r="Q81" s="43">
        <v>784.07</v>
      </c>
      <c r="R81" s="44">
        <v>900.55000000000007</v>
      </c>
    </row>
    <row r="82" spans="1:18" ht="12.75" customHeight="1">
      <c r="A82" s="25"/>
      <c r="B82" s="29">
        <v>54</v>
      </c>
      <c r="C82" s="81">
        <v>502.01</v>
      </c>
      <c r="D82" s="81">
        <v>421.53000000000003</v>
      </c>
      <c r="E82" s="43">
        <v>882.09</v>
      </c>
      <c r="F82" s="43">
        <v>872.51</v>
      </c>
      <c r="G82" s="43">
        <v>1187.97</v>
      </c>
      <c r="H82" s="43">
        <v>1295.27</v>
      </c>
      <c r="I82" s="43">
        <v>1884.3700000000001</v>
      </c>
      <c r="J82" s="43">
        <v>1065.18</v>
      </c>
      <c r="K82" s="43">
        <v>1301.95</v>
      </c>
      <c r="L82" s="43">
        <v>1844.8600000000001</v>
      </c>
      <c r="M82" s="43">
        <v>1007.46</v>
      </c>
      <c r="N82" s="43">
        <v>1096.45</v>
      </c>
      <c r="O82" s="43">
        <v>1236.3800000000001</v>
      </c>
      <c r="P82" s="43">
        <v>988.74</v>
      </c>
      <c r="Q82" s="43">
        <v>808.24</v>
      </c>
      <c r="R82" s="44">
        <v>925.82</v>
      </c>
    </row>
    <row r="83" spans="1:18" ht="12.75" customHeight="1">
      <c r="A83" s="25"/>
      <c r="B83" s="29">
        <v>56</v>
      </c>
      <c r="C83" s="81">
        <v>517.76</v>
      </c>
      <c r="D83" s="81">
        <v>434.75</v>
      </c>
      <c r="E83" s="43">
        <v>902.97</v>
      </c>
      <c r="F83" s="43">
        <v>896.09</v>
      </c>
      <c r="G83" s="43">
        <v>1201.8900000000001</v>
      </c>
      <c r="H83" s="43">
        <v>1329.96</v>
      </c>
      <c r="I83" s="43">
        <v>1933.82</v>
      </c>
      <c r="J83" s="43">
        <v>1100.44</v>
      </c>
      <c r="K83" s="43">
        <v>1331.79</v>
      </c>
      <c r="L83" s="43">
        <v>1847.05</v>
      </c>
      <c r="M83" s="43">
        <v>1019.85</v>
      </c>
      <c r="N83" s="43">
        <v>1126.4000000000001</v>
      </c>
      <c r="O83" s="43">
        <v>1261.57</v>
      </c>
      <c r="P83" s="43">
        <v>1000.89</v>
      </c>
      <c r="Q83" s="43">
        <v>838.54</v>
      </c>
      <c r="R83" s="44">
        <v>950.49</v>
      </c>
    </row>
    <row r="84" spans="1:18" ht="12.75" customHeight="1">
      <c r="A84" s="25"/>
      <c r="B84" s="29">
        <v>58</v>
      </c>
      <c r="C84" s="81">
        <v>533.79999999999995</v>
      </c>
      <c r="D84" s="81">
        <v>447.95</v>
      </c>
      <c r="E84" s="43">
        <v>923.85</v>
      </c>
      <c r="F84" s="43">
        <v>919.67000000000007</v>
      </c>
      <c r="G84" s="43">
        <v>1215.77</v>
      </c>
      <c r="H84" s="43">
        <v>1364.65</v>
      </c>
      <c r="I84" s="43">
        <v>1984.15</v>
      </c>
      <c r="J84" s="43">
        <v>1139.3</v>
      </c>
      <c r="K84" s="43">
        <v>1360.32</v>
      </c>
      <c r="L84" s="43">
        <v>1849.25</v>
      </c>
      <c r="M84" s="43">
        <v>1057.9000000000001</v>
      </c>
      <c r="N84" s="43">
        <v>1156.48</v>
      </c>
      <c r="O84" s="43">
        <v>1286.76</v>
      </c>
      <c r="P84" s="43">
        <v>1038.23</v>
      </c>
      <c r="Q84" s="43">
        <v>860.5</v>
      </c>
      <c r="R84" s="44">
        <v>974.87</v>
      </c>
    </row>
    <row r="85" spans="1:18" ht="12.75" customHeight="1">
      <c r="A85" s="25"/>
      <c r="B85" s="32">
        <v>60</v>
      </c>
      <c r="C85" s="82">
        <v>536.37</v>
      </c>
      <c r="D85" s="82">
        <v>461.1</v>
      </c>
      <c r="E85" s="45">
        <v>944.62</v>
      </c>
      <c r="F85" s="45">
        <v>943.33</v>
      </c>
      <c r="G85" s="45">
        <v>1265.1300000000001</v>
      </c>
      <c r="H85" s="45">
        <v>1418.3</v>
      </c>
      <c r="I85" s="45">
        <v>2028.14</v>
      </c>
      <c r="J85" s="45">
        <v>1152.32</v>
      </c>
      <c r="K85" s="45">
        <v>1388.15</v>
      </c>
      <c r="L85" s="45">
        <v>1860.22</v>
      </c>
      <c r="M85" s="45">
        <v>1099.3</v>
      </c>
      <c r="N85" s="45">
        <v>1183.3500000000001</v>
      </c>
      <c r="O85" s="45">
        <v>1370.83</v>
      </c>
      <c r="P85" s="45">
        <v>1078.8700000000001</v>
      </c>
      <c r="Q85" s="45">
        <v>882.64</v>
      </c>
      <c r="R85" s="46">
        <v>999.43000000000006</v>
      </c>
    </row>
    <row r="86" spans="1:18" ht="12.75" customHeight="1">
      <c r="A86" s="25"/>
      <c r="B86" s="22">
        <v>62</v>
      </c>
      <c r="C86" s="37">
        <v>556.74</v>
      </c>
      <c r="D86" s="37">
        <v>475.55</v>
      </c>
      <c r="E86" s="37">
        <v>973.48</v>
      </c>
      <c r="F86" s="37">
        <v>951.31000000000006</v>
      </c>
      <c r="G86" s="37">
        <v>1269.71</v>
      </c>
      <c r="H86" s="37">
        <v>1456.59</v>
      </c>
      <c r="I86" s="37">
        <v>2078.65</v>
      </c>
      <c r="J86" s="37">
        <v>1194.6100000000001</v>
      </c>
      <c r="K86" s="37">
        <v>1416.23</v>
      </c>
      <c r="L86" s="37">
        <v>1925.92</v>
      </c>
      <c r="M86" s="37">
        <v>1138.8399999999999</v>
      </c>
      <c r="N86" s="37">
        <v>1212.6600000000001</v>
      </c>
      <c r="O86" s="37">
        <v>1410.01</v>
      </c>
      <c r="P86" s="37">
        <v>1117.67</v>
      </c>
      <c r="Q86" s="37">
        <v>888.27</v>
      </c>
      <c r="R86" s="38">
        <v>1025.01</v>
      </c>
    </row>
    <row r="87" spans="1:18" ht="12.75" customHeight="1">
      <c r="A87" s="25"/>
      <c r="B87" s="22">
        <v>64</v>
      </c>
      <c r="C87" s="37">
        <v>569.44000000000005</v>
      </c>
      <c r="D87" s="37">
        <v>496.91</v>
      </c>
      <c r="E87" s="37">
        <v>987.58</v>
      </c>
      <c r="F87" s="37">
        <v>998.79000000000008</v>
      </c>
      <c r="G87" s="37">
        <v>1289.44</v>
      </c>
      <c r="H87" s="37">
        <v>1499.98</v>
      </c>
      <c r="I87" s="37">
        <v>2128.7600000000002</v>
      </c>
      <c r="J87" s="37">
        <v>1218.3600000000001</v>
      </c>
      <c r="K87" s="37">
        <v>1446.3700000000001</v>
      </c>
      <c r="L87" s="37">
        <v>1991.66</v>
      </c>
      <c r="M87" s="37">
        <v>1167.6300000000001</v>
      </c>
      <c r="N87" s="37">
        <v>1246.98</v>
      </c>
      <c r="O87" s="37">
        <v>1436.1200000000001</v>
      </c>
      <c r="P87" s="37">
        <v>1145.92</v>
      </c>
      <c r="Q87" s="37">
        <v>932.61</v>
      </c>
      <c r="R87" s="38">
        <v>1050.1300000000001</v>
      </c>
    </row>
    <row r="88" spans="1:18" ht="12.75" customHeight="1">
      <c r="A88" s="25"/>
      <c r="B88" s="22">
        <v>66</v>
      </c>
      <c r="C88" s="37">
        <v>580.88</v>
      </c>
      <c r="D88" s="37">
        <v>504.91</v>
      </c>
      <c r="E88" s="37">
        <v>1016.6700000000001</v>
      </c>
      <c r="F88" s="37">
        <v>1001.32</v>
      </c>
      <c r="G88" s="37">
        <v>1343.89</v>
      </c>
      <c r="H88" s="37">
        <v>1534.93</v>
      </c>
      <c r="I88" s="37">
        <v>2197.35</v>
      </c>
      <c r="J88" s="37">
        <v>1239.2</v>
      </c>
      <c r="K88" s="37">
        <v>1473.94</v>
      </c>
      <c r="L88" s="37">
        <v>2043.91</v>
      </c>
      <c r="M88" s="37">
        <v>1169.8800000000001</v>
      </c>
      <c r="N88" s="37">
        <v>1276.9100000000001</v>
      </c>
      <c r="O88" s="37">
        <v>1463.8500000000001</v>
      </c>
      <c r="P88" s="37">
        <v>1148.1300000000001</v>
      </c>
      <c r="Q88" s="37">
        <v>934.96</v>
      </c>
      <c r="R88" s="38">
        <v>1057.17</v>
      </c>
    </row>
    <row r="89" spans="1:18" ht="12.75" customHeight="1">
      <c r="A89" s="25"/>
      <c r="B89" s="22">
        <v>68</v>
      </c>
      <c r="C89" s="37">
        <v>583.16</v>
      </c>
      <c r="D89" s="37">
        <v>531.25</v>
      </c>
      <c r="E89" s="37">
        <v>1027.05</v>
      </c>
      <c r="F89" s="37">
        <v>1019.4200000000001</v>
      </c>
      <c r="G89" s="37">
        <v>1347.93</v>
      </c>
      <c r="H89" s="37">
        <v>1569.31</v>
      </c>
      <c r="I89" s="37">
        <v>2230.75</v>
      </c>
      <c r="J89" s="37">
        <v>1273.3800000000001</v>
      </c>
      <c r="K89" s="37">
        <v>1502.27</v>
      </c>
      <c r="L89" s="37">
        <v>2046.72</v>
      </c>
      <c r="M89" s="37">
        <v>1170.92</v>
      </c>
      <c r="N89" s="37">
        <v>1307.18</v>
      </c>
      <c r="O89" s="37">
        <v>1545.8700000000001</v>
      </c>
      <c r="P89" s="37">
        <v>1149.1500000000001</v>
      </c>
      <c r="Q89" s="37">
        <v>951.87</v>
      </c>
      <c r="R89" s="38">
        <v>1077.55</v>
      </c>
    </row>
    <row r="90" spans="1:18" ht="12.75" customHeight="1">
      <c r="A90" s="25"/>
      <c r="B90" s="26">
        <v>70</v>
      </c>
      <c r="C90" s="41">
        <v>601.95000000000005</v>
      </c>
      <c r="D90" s="41">
        <v>546.09</v>
      </c>
      <c r="E90" s="41">
        <v>1046.83</v>
      </c>
      <c r="F90" s="41">
        <v>1042.0999999999999</v>
      </c>
      <c r="G90" s="41">
        <v>1382.43</v>
      </c>
      <c r="H90" s="41">
        <v>1599.77</v>
      </c>
      <c r="I90" s="41">
        <v>2291.5100000000002</v>
      </c>
      <c r="J90" s="41">
        <v>1309.3600000000001</v>
      </c>
      <c r="K90" s="41">
        <v>1530.3700000000001</v>
      </c>
      <c r="L90" s="41">
        <v>2091.0300000000002</v>
      </c>
      <c r="M90" s="41">
        <v>1246.02</v>
      </c>
      <c r="N90" s="41">
        <v>1337.1000000000001</v>
      </c>
      <c r="O90" s="41">
        <v>1575.71</v>
      </c>
      <c r="P90" s="41">
        <v>1222.8600000000001</v>
      </c>
      <c r="Q90" s="41">
        <v>973.04</v>
      </c>
      <c r="R90" s="42">
        <v>1124.03</v>
      </c>
    </row>
    <row r="91" spans="1:18" ht="12.75" customHeight="1">
      <c r="A91" s="25"/>
      <c r="B91" s="29">
        <v>72</v>
      </c>
      <c r="C91" s="81">
        <v>617.41</v>
      </c>
      <c r="D91" s="81">
        <v>560.86</v>
      </c>
      <c r="E91" s="43">
        <v>1092.25</v>
      </c>
      <c r="F91" s="43">
        <v>1081.7</v>
      </c>
      <c r="G91" s="43">
        <v>1386.59</v>
      </c>
      <c r="H91" s="43">
        <v>1641.27</v>
      </c>
      <c r="I91" s="43">
        <v>2334.81</v>
      </c>
      <c r="J91" s="43">
        <v>1345.52</v>
      </c>
      <c r="K91" s="43">
        <v>1560.08</v>
      </c>
      <c r="L91" s="43">
        <v>2158.2200000000003</v>
      </c>
      <c r="M91" s="43">
        <v>1289.01</v>
      </c>
      <c r="N91" s="43">
        <v>1374.84</v>
      </c>
      <c r="O91" s="43">
        <v>1578.28</v>
      </c>
      <c r="P91" s="43">
        <v>1265.05</v>
      </c>
      <c r="Q91" s="43">
        <v>1011.98</v>
      </c>
      <c r="R91" s="44">
        <v>1170.94</v>
      </c>
    </row>
    <row r="92" spans="1:18" ht="12.75" customHeight="1">
      <c r="A92" s="25"/>
      <c r="B92" s="29">
        <v>74</v>
      </c>
      <c r="C92" s="81">
        <v>629.46</v>
      </c>
      <c r="D92" s="81">
        <v>573.86</v>
      </c>
      <c r="E92" s="43">
        <v>1094.05</v>
      </c>
      <c r="F92" s="43">
        <v>1087.56</v>
      </c>
      <c r="G92" s="43">
        <v>1438.56</v>
      </c>
      <c r="H92" s="43">
        <v>1681.76</v>
      </c>
      <c r="I92" s="43">
        <v>2431.2400000000002</v>
      </c>
      <c r="J92" s="43">
        <v>1370.08</v>
      </c>
      <c r="K92" s="43">
        <v>1586.26</v>
      </c>
      <c r="L92" s="43">
        <v>2207.2600000000002</v>
      </c>
      <c r="M92" s="43">
        <v>1297.9000000000001</v>
      </c>
      <c r="N92" s="43">
        <v>1395.98</v>
      </c>
      <c r="O92" s="43">
        <v>1621.23</v>
      </c>
      <c r="P92" s="43">
        <v>1273.77</v>
      </c>
      <c r="Q92" s="43">
        <v>1015.48</v>
      </c>
      <c r="R92" s="44">
        <v>1193.05</v>
      </c>
    </row>
    <row r="93" spans="1:18" ht="12.75" customHeight="1">
      <c r="A93" s="25"/>
      <c r="B93" s="29">
        <v>76</v>
      </c>
      <c r="C93" s="81">
        <v>641.39</v>
      </c>
      <c r="D93" s="81">
        <v>581.03</v>
      </c>
      <c r="E93" s="43">
        <v>1102.3500000000001</v>
      </c>
      <c r="F93" s="43">
        <v>1127.8500000000001</v>
      </c>
      <c r="G93" s="43">
        <v>1456.46</v>
      </c>
      <c r="H93" s="43">
        <v>1720.8700000000001</v>
      </c>
      <c r="I93" s="43">
        <v>2482.33</v>
      </c>
      <c r="J93" s="43">
        <v>1379.26</v>
      </c>
      <c r="K93" s="43">
        <v>1622.25</v>
      </c>
      <c r="L93" s="43">
        <v>2254.12</v>
      </c>
      <c r="M93" s="43">
        <v>1326.69</v>
      </c>
      <c r="N93" s="43">
        <v>1439.6000000000001</v>
      </c>
      <c r="O93" s="43">
        <v>1708.47</v>
      </c>
      <c r="P93" s="43">
        <v>1302.02</v>
      </c>
      <c r="Q93" s="43">
        <v>1055.2</v>
      </c>
      <c r="R93" s="44">
        <v>1199.76</v>
      </c>
    </row>
    <row r="94" spans="1:18" ht="12.75" customHeight="1">
      <c r="A94" s="25"/>
      <c r="B94" s="29">
        <v>78</v>
      </c>
      <c r="C94" s="81">
        <v>653.85</v>
      </c>
      <c r="D94" s="81">
        <v>591.48</v>
      </c>
      <c r="E94" s="43">
        <v>1131.17</v>
      </c>
      <c r="F94" s="43">
        <v>1145.49</v>
      </c>
      <c r="G94" s="43">
        <v>1459.5</v>
      </c>
      <c r="H94" s="43">
        <v>1759.95</v>
      </c>
      <c r="I94" s="43">
        <v>2509.0700000000002</v>
      </c>
      <c r="J94" s="43">
        <v>1405.65</v>
      </c>
      <c r="K94" s="43">
        <v>1645.81</v>
      </c>
      <c r="L94" s="43">
        <v>2364.1799999999998</v>
      </c>
      <c r="M94" s="43">
        <v>1366.8600000000001</v>
      </c>
      <c r="N94" s="43">
        <v>1489.72</v>
      </c>
      <c r="O94" s="43">
        <v>1747.81</v>
      </c>
      <c r="P94" s="43">
        <v>1341.45</v>
      </c>
      <c r="Q94" s="43">
        <v>1069.57</v>
      </c>
      <c r="R94" s="44">
        <v>1209.52</v>
      </c>
    </row>
    <row r="95" spans="1:18" ht="12.75" customHeight="1">
      <c r="B95" s="32">
        <v>80</v>
      </c>
      <c r="C95" s="82">
        <v>655.47</v>
      </c>
      <c r="D95" s="82">
        <v>605.91999999999996</v>
      </c>
      <c r="E95" s="45">
        <v>1146.8399999999999</v>
      </c>
      <c r="F95" s="45">
        <v>1176.3600000000001</v>
      </c>
      <c r="G95" s="45">
        <v>1512.26</v>
      </c>
      <c r="H95" s="45">
        <v>1799.18</v>
      </c>
      <c r="I95" s="45">
        <v>2561.3000000000002</v>
      </c>
      <c r="J95" s="45">
        <v>1429.29</v>
      </c>
      <c r="K95" s="45">
        <v>1674.49</v>
      </c>
      <c r="L95" s="45">
        <v>2420.48</v>
      </c>
      <c r="M95" s="45">
        <v>1396.92</v>
      </c>
      <c r="N95" s="45">
        <v>1512.8</v>
      </c>
      <c r="O95" s="45">
        <v>1754.43</v>
      </c>
      <c r="P95" s="45">
        <v>1370.95</v>
      </c>
      <c r="Q95" s="45">
        <v>1098.4000000000001</v>
      </c>
      <c r="R95" s="46">
        <v>1234.6500000000001</v>
      </c>
    </row>
    <row r="96" spans="1:18" ht="12.75" customHeight="1">
      <c r="B96" s="22">
        <v>82</v>
      </c>
      <c r="C96" s="37">
        <v>661.15</v>
      </c>
      <c r="D96" s="37">
        <v>627.49</v>
      </c>
      <c r="E96" s="37">
        <v>1169.6500000000001</v>
      </c>
      <c r="F96" s="37">
        <v>1196.45</v>
      </c>
      <c r="G96" s="37">
        <v>1523.6000000000001</v>
      </c>
      <c r="H96" s="37">
        <v>1839.05</v>
      </c>
      <c r="I96" s="37">
        <v>2622.65</v>
      </c>
      <c r="J96" s="37">
        <v>1456.1000000000001</v>
      </c>
      <c r="K96" s="37">
        <v>1706.41</v>
      </c>
      <c r="L96" s="37">
        <v>2460.87</v>
      </c>
      <c r="M96" s="37">
        <v>1415.54</v>
      </c>
      <c r="N96" s="37">
        <v>1537.52</v>
      </c>
      <c r="O96" s="37">
        <v>1808.14</v>
      </c>
      <c r="P96" s="37">
        <v>1389.23</v>
      </c>
      <c r="Q96" s="37">
        <v>1117.9100000000001</v>
      </c>
      <c r="R96" s="38">
        <v>1259.6400000000001</v>
      </c>
    </row>
    <row r="97" spans="1:18" ht="12.75" customHeight="1">
      <c r="B97" s="22">
        <v>84</v>
      </c>
      <c r="C97" s="37">
        <v>670.99</v>
      </c>
      <c r="D97" s="37">
        <v>636.41</v>
      </c>
      <c r="E97" s="37">
        <v>1188.24</v>
      </c>
      <c r="F97" s="37">
        <v>1206.01</v>
      </c>
      <c r="G97" s="37">
        <v>1552.57</v>
      </c>
      <c r="H97" s="37">
        <v>1873.5900000000001</v>
      </c>
      <c r="I97" s="37">
        <v>2672.7400000000002</v>
      </c>
      <c r="J97" s="37">
        <v>1471.34</v>
      </c>
      <c r="K97" s="37">
        <v>1735.15</v>
      </c>
      <c r="L97" s="37">
        <v>2522.54</v>
      </c>
      <c r="M97" s="37">
        <v>1455.5</v>
      </c>
      <c r="N97" s="37">
        <v>1557.41</v>
      </c>
      <c r="O97" s="37">
        <v>1811.99</v>
      </c>
      <c r="P97" s="37">
        <v>1428.44</v>
      </c>
      <c r="Q97" s="37">
        <v>1126.08</v>
      </c>
      <c r="R97" s="38">
        <v>1283.42</v>
      </c>
    </row>
    <row r="98" spans="1:18" ht="12.75" customHeight="1">
      <c r="B98" s="22">
        <v>86</v>
      </c>
      <c r="C98" s="37">
        <v>683.16</v>
      </c>
      <c r="D98" s="37">
        <v>662.05000000000007</v>
      </c>
      <c r="E98" s="37">
        <v>1202.42</v>
      </c>
      <c r="F98" s="37">
        <v>1227.1100000000001</v>
      </c>
      <c r="G98" s="37">
        <v>1566.52</v>
      </c>
      <c r="H98" s="37">
        <v>1896.13</v>
      </c>
      <c r="I98" s="37">
        <v>2679.25</v>
      </c>
      <c r="J98" s="37">
        <v>1475.49</v>
      </c>
      <c r="K98" s="37">
        <v>1765.63</v>
      </c>
      <c r="L98" s="37">
        <v>2571.63</v>
      </c>
      <c r="M98" s="37">
        <v>1499.8500000000001</v>
      </c>
      <c r="N98" s="37">
        <v>1583.3</v>
      </c>
      <c r="O98" s="37">
        <v>1865.76</v>
      </c>
      <c r="P98" s="37">
        <v>1471.98</v>
      </c>
      <c r="Q98" s="37">
        <v>1145.81</v>
      </c>
      <c r="R98" s="38">
        <v>1308.1000000000001</v>
      </c>
    </row>
    <row r="99" spans="1:18" ht="12.75" customHeight="1">
      <c r="B99" s="22">
        <v>88</v>
      </c>
      <c r="C99" s="37">
        <v>692.56000000000006</v>
      </c>
      <c r="D99" s="37">
        <v>662.78</v>
      </c>
      <c r="E99" s="37">
        <v>1231.95</v>
      </c>
      <c r="F99" s="37">
        <v>1249.1200000000001</v>
      </c>
      <c r="G99" s="37">
        <v>1587.98</v>
      </c>
      <c r="H99" s="37">
        <v>1896.94</v>
      </c>
      <c r="I99" s="37">
        <v>2727.26</v>
      </c>
      <c r="J99" s="37">
        <v>1482.5</v>
      </c>
      <c r="K99" s="37">
        <v>1802.53</v>
      </c>
      <c r="L99" s="37">
        <v>2576.17</v>
      </c>
      <c r="M99" s="37">
        <v>1500.6100000000001</v>
      </c>
      <c r="N99" s="37">
        <v>1602.19</v>
      </c>
      <c r="O99" s="37">
        <v>1904.03</v>
      </c>
      <c r="P99" s="37">
        <v>1472.71</v>
      </c>
      <c r="Q99" s="37">
        <v>1166.33</v>
      </c>
      <c r="R99" s="38">
        <v>1332.31</v>
      </c>
    </row>
    <row r="100" spans="1:18" ht="12.75" customHeight="1">
      <c r="B100" s="26">
        <v>90</v>
      </c>
      <c r="C100" s="41">
        <v>701.32</v>
      </c>
      <c r="D100" s="41">
        <v>669.93000000000006</v>
      </c>
      <c r="E100" s="41">
        <v>1263.3600000000001</v>
      </c>
      <c r="F100" s="41">
        <v>1250.95</v>
      </c>
      <c r="G100" s="41">
        <v>1590.14</v>
      </c>
      <c r="H100" s="41">
        <v>1908.6100000000001</v>
      </c>
      <c r="I100" s="41">
        <v>2793.17</v>
      </c>
      <c r="J100" s="41">
        <v>1497.47</v>
      </c>
      <c r="K100" s="41">
        <v>1831.38</v>
      </c>
      <c r="L100" s="41">
        <v>2644.65</v>
      </c>
      <c r="M100" s="41">
        <v>1530.63</v>
      </c>
      <c r="N100" s="41">
        <v>1633.46</v>
      </c>
      <c r="O100" s="41">
        <v>1966.67</v>
      </c>
      <c r="P100" s="41">
        <v>1502.18</v>
      </c>
      <c r="Q100" s="41">
        <v>1168.06</v>
      </c>
      <c r="R100" s="42">
        <v>1352.1100000000001</v>
      </c>
    </row>
    <row r="102" spans="1:18" ht="14.5">
      <c r="B102" s="35" t="s">
        <v>10</v>
      </c>
    </row>
    <row r="109" spans="1:18" ht="13">
      <c r="A109" s="36"/>
      <c r="C109" s="36"/>
    </row>
    <row r="111" spans="1:18" ht="14.15" customHeight="1"/>
    <row r="112" spans="1:18" ht="14.15" customHeight="1"/>
    <row r="113" spans="1:19" ht="6" customHeight="1"/>
    <row r="114" spans="1:19" ht="13">
      <c r="I114" s="2"/>
      <c r="K114" s="2"/>
      <c r="L114" s="2"/>
      <c r="N114" s="3"/>
      <c r="Q114" s="3" t="str">
        <f>+Q2</f>
        <v>2023 Rates</v>
      </c>
    </row>
    <row r="115" spans="1:19" ht="25">
      <c r="B115" s="4" t="str">
        <f>B59</f>
        <v>Import</v>
      </c>
      <c r="C115" s="4"/>
      <c r="E115" s="4"/>
      <c r="H115" s="5"/>
      <c r="I115" s="4"/>
    </row>
    <row r="116" spans="1:19" ht="12.75" customHeight="1">
      <c r="B116" s="4"/>
      <c r="C116" s="4"/>
      <c r="E116" s="4"/>
      <c r="H116" s="5"/>
      <c r="I116" s="4"/>
    </row>
    <row r="117" spans="1:19" ht="32.5">
      <c r="B117" s="6" t="s">
        <v>72</v>
      </c>
      <c r="C117" s="7"/>
      <c r="D117" s="7"/>
      <c r="E117" s="7"/>
      <c r="F117" s="7"/>
      <c r="G117" s="7"/>
      <c r="H117" s="8"/>
      <c r="I117" s="7"/>
      <c r="K117" s="7"/>
      <c r="L117" s="7"/>
      <c r="M117" s="7"/>
      <c r="N117" s="7"/>
      <c r="O117" s="7"/>
      <c r="P117" s="7"/>
    </row>
    <row r="118" spans="1:19" ht="12.75" customHeight="1">
      <c r="B118" s="9"/>
      <c r="C118" s="7"/>
      <c r="D118" s="7"/>
      <c r="E118" s="7"/>
      <c r="F118" s="7"/>
      <c r="G118" s="7"/>
      <c r="H118" s="8"/>
      <c r="I118" s="7"/>
      <c r="K118" s="7"/>
      <c r="L118" s="7"/>
      <c r="M118" s="7"/>
      <c r="N118" s="7"/>
      <c r="O118" s="7"/>
      <c r="P118" s="7"/>
    </row>
    <row r="119" spans="1:19" ht="12.75" customHeight="1">
      <c r="B119" s="6"/>
      <c r="C119" s="7"/>
      <c r="D119" s="7"/>
      <c r="E119" s="7"/>
      <c r="F119" s="7"/>
      <c r="G119" s="7"/>
      <c r="H119" s="8"/>
      <c r="I119" s="7"/>
      <c r="K119" s="7"/>
      <c r="L119" s="7"/>
      <c r="M119" s="7"/>
      <c r="N119" s="7"/>
      <c r="O119" s="57"/>
      <c r="P119" s="57"/>
      <c r="Q119" s="57" t="s">
        <v>71</v>
      </c>
    </row>
    <row r="120" spans="1:19" ht="12.75" customHeight="1">
      <c r="B120" s="8"/>
      <c r="C120" s="7"/>
      <c r="D120" s="7"/>
      <c r="E120" s="7"/>
      <c r="F120" s="7"/>
      <c r="G120" s="7"/>
      <c r="H120" s="8"/>
      <c r="I120" s="7"/>
      <c r="K120" s="7"/>
      <c r="L120" s="7"/>
      <c r="M120" s="7"/>
      <c r="N120" s="7"/>
      <c r="O120" s="7"/>
      <c r="P120" s="7"/>
    </row>
    <row r="121" spans="1:19" ht="12.75" customHeight="1">
      <c r="B121" s="11" t="s">
        <v>3</v>
      </c>
      <c r="C121" s="12">
        <f>C$9</f>
        <v>91</v>
      </c>
      <c r="D121" s="12">
        <f t="shared" ref="D121:R121" si="1">D$9</f>
        <v>94</v>
      </c>
      <c r="E121" s="12">
        <f t="shared" si="1"/>
        <v>951</v>
      </c>
      <c r="F121" s="12">
        <f t="shared" si="1"/>
        <v>952</v>
      </c>
      <c r="G121" s="12">
        <f t="shared" si="1"/>
        <v>953</v>
      </c>
      <c r="H121" s="12">
        <f t="shared" si="1"/>
        <v>954</v>
      </c>
      <c r="I121" s="12">
        <f t="shared" si="1"/>
        <v>955</v>
      </c>
      <c r="J121" s="12">
        <f t="shared" si="1"/>
        <v>956</v>
      </c>
      <c r="K121" s="12">
        <f t="shared" si="1"/>
        <v>957</v>
      </c>
      <c r="L121" s="12">
        <f t="shared" si="1"/>
        <v>958</v>
      </c>
      <c r="M121" s="12">
        <f t="shared" si="1"/>
        <v>959</v>
      </c>
      <c r="N121" s="12">
        <f t="shared" si="1"/>
        <v>961</v>
      </c>
      <c r="O121" s="12">
        <f t="shared" si="1"/>
        <v>962</v>
      </c>
      <c r="P121" s="12">
        <f t="shared" si="1"/>
        <v>963</v>
      </c>
      <c r="Q121" s="12">
        <f t="shared" si="1"/>
        <v>970</v>
      </c>
      <c r="R121" s="12">
        <f t="shared" si="1"/>
        <v>971</v>
      </c>
    </row>
    <row r="122" spans="1:19" ht="12.75" customHeight="1">
      <c r="A122" s="7"/>
      <c r="B122" s="13" t="s">
        <v>12</v>
      </c>
      <c r="C122" s="14">
        <v>711.87</v>
      </c>
      <c r="D122" s="14">
        <v>683.33</v>
      </c>
      <c r="E122" s="14">
        <v>1273.76</v>
      </c>
      <c r="F122" s="14">
        <v>1262.75</v>
      </c>
      <c r="G122" s="14">
        <v>1590.8</v>
      </c>
      <c r="H122" s="14">
        <v>1924.66</v>
      </c>
      <c r="I122" s="14">
        <v>2828.65</v>
      </c>
      <c r="J122" s="14">
        <v>1541.51</v>
      </c>
      <c r="K122" s="14">
        <v>1833.16</v>
      </c>
      <c r="L122" s="14">
        <v>2656.16</v>
      </c>
      <c r="M122" s="14">
        <v>1579.8</v>
      </c>
      <c r="N122" s="14">
        <v>1677.14</v>
      </c>
      <c r="O122" s="14">
        <v>1977.45</v>
      </c>
      <c r="P122" s="14">
        <v>1550.43</v>
      </c>
      <c r="Q122" s="14">
        <v>1179.08</v>
      </c>
      <c r="R122" s="15">
        <v>1371.6200000000001</v>
      </c>
    </row>
    <row r="123" spans="1:19" ht="12.75" customHeight="1">
      <c r="A123" s="16"/>
      <c r="B123" s="22">
        <v>94</v>
      </c>
      <c r="C123" s="37">
        <v>721.58</v>
      </c>
      <c r="D123" s="37">
        <v>685.66</v>
      </c>
      <c r="E123" s="37">
        <v>1281.29</v>
      </c>
      <c r="F123" s="37">
        <v>1278.3700000000001</v>
      </c>
      <c r="G123" s="37">
        <v>1591.54</v>
      </c>
      <c r="H123" s="37">
        <v>1939.91</v>
      </c>
      <c r="I123" s="37">
        <v>2843.62</v>
      </c>
      <c r="J123" s="37">
        <v>1556.78</v>
      </c>
      <c r="K123" s="37">
        <v>1874.32</v>
      </c>
      <c r="L123" s="37">
        <v>2661.56</v>
      </c>
      <c r="M123" s="37">
        <v>1597.88</v>
      </c>
      <c r="N123" s="37">
        <v>1688.68</v>
      </c>
      <c r="O123" s="37">
        <v>1994.79</v>
      </c>
      <c r="P123" s="37">
        <v>1568.17</v>
      </c>
      <c r="Q123" s="37">
        <v>1199.92</v>
      </c>
      <c r="R123" s="38">
        <v>1391.72</v>
      </c>
    </row>
    <row r="124" spans="1:19" s="40" customFormat="1" ht="12.75" customHeight="1">
      <c r="A124" s="39"/>
      <c r="B124" s="22">
        <v>96</v>
      </c>
      <c r="C124" s="37">
        <v>731.01</v>
      </c>
      <c r="D124" s="37">
        <v>707.93000000000006</v>
      </c>
      <c r="E124" s="37">
        <v>1296.96</v>
      </c>
      <c r="F124" s="37">
        <v>1295.23</v>
      </c>
      <c r="G124" s="37">
        <v>1596.92</v>
      </c>
      <c r="H124" s="37">
        <v>1951.77</v>
      </c>
      <c r="I124" s="37">
        <v>2896.94</v>
      </c>
      <c r="J124" s="37">
        <v>1572.17</v>
      </c>
      <c r="K124" s="37">
        <v>1911.99</v>
      </c>
      <c r="L124" s="37">
        <v>2785.07</v>
      </c>
      <c r="M124" s="37">
        <v>1601.06</v>
      </c>
      <c r="N124" s="37">
        <v>1707.56</v>
      </c>
      <c r="O124" s="37">
        <v>2014.1200000000001</v>
      </c>
      <c r="P124" s="37">
        <v>1571.3</v>
      </c>
      <c r="Q124" s="37">
        <v>1209.3900000000001</v>
      </c>
      <c r="R124" s="38">
        <v>1417.02</v>
      </c>
      <c r="S124" s="1"/>
    </row>
    <row r="125" spans="1:19" ht="12.75" customHeight="1">
      <c r="A125" s="25"/>
      <c r="B125" s="22">
        <v>98</v>
      </c>
      <c r="C125" s="37">
        <v>742.7</v>
      </c>
      <c r="D125" s="37">
        <v>714.47</v>
      </c>
      <c r="E125" s="37">
        <v>1321.44</v>
      </c>
      <c r="F125" s="37">
        <v>1306.26</v>
      </c>
      <c r="G125" s="37">
        <v>1599.31</v>
      </c>
      <c r="H125" s="37">
        <v>1953.38</v>
      </c>
      <c r="I125" s="37">
        <v>2953.26</v>
      </c>
      <c r="J125" s="37">
        <v>1573.97</v>
      </c>
      <c r="K125" s="37">
        <v>1936.3</v>
      </c>
      <c r="L125" s="37">
        <v>2795.35</v>
      </c>
      <c r="M125" s="37">
        <v>1618.43</v>
      </c>
      <c r="N125" s="37">
        <v>1720.6100000000001</v>
      </c>
      <c r="O125" s="37">
        <v>2040.07</v>
      </c>
      <c r="P125" s="37">
        <v>1588.3500000000001</v>
      </c>
      <c r="Q125" s="37">
        <v>1252.76</v>
      </c>
      <c r="R125" s="38">
        <v>1439.71</v>
      </c>
    </row>
    <row r="126" spans="1:19" ht="12.75" customHeight="1">
      <c r="A126" s="25"/>
      <c r="B126" s="26">
        <v>100</v>
      </c>
      <c r="C126" s="41">
        <v>754.52</v>
      </c>
      <c r="D126" s="41">
        <v>748.61</v>
      </c>
      <c r="E126" s="41">
        <v>1358.01</v>
      </c>
      <c r="F126" s="41">
        <v>1414.77</v>
      </c>
      <c r="G126" s="41">
        <v>1674.8500000000001</v>
      </c>
      <c r="H126" s="41">
        <v>1953.94</v>
      </c>
      <c r="I126" s="41">
        <v>2993.87</v>
      </c>
      <c r="J126" s="41">
        <v>1617.56</v>
      </c>
      <c r="K126" s="41">
        <v>1975.5800000000002</v>
      </c>
      <c r="L126" s="41">
        <v>2797.85</v>
      </c>
      <c r="M126" s="41">
        <v>1657.65</v>
      </c>
      <c r="N126" s="41">
        <v>1772.96</v>
      </c>
      <c r="O126" s="41">
        <v>2051.0500000000002</v>
      </c>
      <c r="P126" s="41">
        <v>1626.83</v>
      </c>
      <c r="Q126" s="41">
        <v>1273.07</v>
      </c>
      <c r="R126" s="42">
        <v>1463.1000000000001</v>
      </c>
    </row>
    <row r="127" spans="1:19" ht="12.75" customHeight="1">
      <c r="A127" s="25"/>
      <c r="B127" s="29">
        <v>105</v>
      </c>
      <c r="C127" s="81">
        <v>789.26</v>
      </c>
      <c r="D127" s="81">
        <v>809.75</v>
      </c>
      <c r="E127" s="43">
        <v>1425.99</v>
      </c>
      <c r="F127" s="43">
        <v>1481.83</v>
      </c>
      <c r="G127" s="43">
        <v>1759.24</v>
      </c>
      <c r="H127" s="43">
        <v>2100.5700000000002</v>
      </c>
      <c r="I127" s="43">
        <v>3149.07</v>
      </c>
      <c r="J127" s="43">
        <v>1695.07</v>
      </c>
      <c r="K127" s="43">
        <v>2079.13</v>
      </c>
      <c r="L127" s="43">
        <v>2936.9500000000003</v>
      </c>
      <c r="M127" s="43">
        <v>1767.43</v>
      </c>
      <c r="N127" s="43">
        <v>1862.05</v>
      </c>
      <c r="O127" s="43">
        <v>2163.13</v>
      </c>
      <c r="P127" s="43">
        <v>1734.58</v>
      </c>
      <c r="Q127" s="43">
        <v>1363.9</v>
      </c>
      <c r="R127" s="44">
        <v>1523.65</v>
      </c>
    </row>
    <row r="128" spans="1:19" ht="12.75" customHeight="1">
      <c r="A128" s="25"/>
      <c r="B128" s="29">
        <v>110</v>
      </c>
      <c r="C128" s="81">
        <v>824.76</v>
      </c>
      <c r="D128" s="81">
        <v>848.31000000000006</v>
      </c>
      <c r="E128" s="43">
        <v>1493.89</v>
      </c>
      <c r="F128" s="43">
        <v>1552.41</v>
      </c>
      <c r="G128" s="43">
        <v>1841.13</v>
      </c>
      <c r="H128" s="43">
        <v>2200.59</v>
      </c>
      <c r="I128" s="43">
        <v>3292.83</v>
      </c>
      <c r="J128" s="43">
        <v>1775.56</v>
      </c>
      <c r="K128" s="43">
        <v>2174.9700000000003</v>
      </c>
      <c r="L128" s="43">
        <v>3073.78</v>
      </c>
      <c r="M128" s="43">
        <v>1834.1100000000001</v>
      </c>
      <c r="N128" s="43">
        <v>1946.1200000000001</v>
      </c>
      <c r="O128" s="43">
        <v>2266.12</v>
      </c>
      <c r="P128" s="43">
        <v>1800.02</v>
      </c>
      <c r="Q128" s="43">
        <v>1459.8700000000001</v>
      </c>
      <c r="R128" s="44">
        <v>1583.15</v>
      </c>
    </row>
    <row r="129" spans="1:27" ht="12.75" customHeight="1">
      <c r="A129" s="25"/>
      <c r="B129" s="29">
        <v>115</v>
      </c>
      <c r="C129" s="81">
        <v>863.86</v>
      </c>
      <c r="D129" s="81">
        <v>886.87</v>
      </c>
      <c r="E129" s="43">
        <v>1561.78</v>
      </c>
      <c r="F129" s="43">
        <v>1622.95</v>
      </c>
      <c r="G129" s="43">
        <v>1924.19</v>
      </c>
      <c r="H129" s="43">
        <v>2300.61</v>
      </c>
      <c r="I129" s="43">
        <v>3438.69</v>
      </c>
      <c r="J129" s="43">
        <v>1855.1200000000001</v>
      </c>
      <c r="K129" s="43">
        <v>2249.66</v>
      </c>
      <c r="L129" s="43">
        <v>3210.88</v>
      </c>
      <c r="M129" s="43">
        <v>1935.73</v>
      </c>
      <c r="N129" s="43">
        <v>2032.6200000000001</v>
      </c>
      <c r="O129" s="43">
        <v>2369.14</v>
      </c>
      <c r="P129" s="43">
        <v>1899.74</v>
      </c>
      <c r="Q129" s="43">
        <v>1521.95</v>
      </c>
      <c r="R129" s="44">
        <v>1650.39</v>
      </c>
    </row>
    <row r="130" spans="1:27" ht="12.75" customHeight="1">
      <c r="A130" s="25"/>
      <c r="B130" s="29">
        <v>120</v>
      </c>
      <c r="C130" s="81">
        <v>897.42000000000007</v>
      </c>
      <c r="D130" s="81">
        <v>925.43000000000006</v>
      </c>
      <c r="E130" s="43">
        <v>1629.69</v>
      </c>
      <c r="F130" s="43">
        <v>1693.52</v>
      </c>
      <c r="G130" s="43">
        <v>2003.43</v>
      </c>
      <c r="H130" s="43">
        <v>2385.73</v>
      </c>
      <c r="I130" s="43">
        <v>3587.25</v>
      </c>
      <c r="J130" s="43">
        <v>1934.67</v>
      </c>
      <c r="K130" s="43">
        <v>2324.7800000000002</v>
      </c>
      <c r="L130" s="43">
        <v>3347.31</v>
      </c>
      <c r="M130" s="43">
        <v>2009.7</v>
      </c>
      <c r="N130" s="43">
        <v>2131.59</v>
      </c>
      <c r="O130" s="43">
        <v>2471.83</v>
      </c>
      <c r="P130" s="43">
        <v>1972.3500000000001</v>
      </c>
      <c r="Q130" s="43">
        <v>1588.03</v>
      </c>
      <c r="R130" s="44">
        <v>1721.1200000000001</v>
      </c>
    </row>
    <row r="131" spans="1:27" ht="12.75" customHeight="1">
      <c r="A131" s="25"/>
      <c r="B131" s="32">
        <v>125</v>
      </c>
      <c r="C131" s="82">
        <v>930.89</v>
      </c>
      <c r="D131" s="82">
        <v>963.97</v>
      </c>
      <c r="E131" s="45">
        <v>1697.5900000000001</v>
      </c>
      <c r="F131" s="45">
        <v>1764.08</v>
      </c>
      <c r="G131" s="45">
        <v>2083.85</v>
      </c>
      <c r="H131" s="45">
        <v>2484.56</v>
      </c>
      <c r="I131" s="45">
        <v>3740.2200000000003</v>
      </c>
      <c r="J131" s="45">
        <v>2012.53</v>
      </c>
      <c r="K131" s="45">
        <v>2400.81</v>
      </c>
      <c r="L131" s="45">
        <v>3485.81</v>
      </c>
      <c r="M131" s="45">
        <v>2091.96</v>
      </c>
      <c r="N131" s="45">
        <v>2235.2400000000002</v>
      </c>
      <c r="O131" s="45">
        <v>2573.6799999999998</v>
      </c>
      <c r="P131" s="45">
        <v>2053.0700000000002</v>
      </c>
      <c r="Q131" s="45">
        <v>1653.8400000000001</v>
      </c>
      <c r="R131" s="46">
        <v>1786.71</v>
      </c>
    </row>
    <row r="132" spans="1:27" ht="12.75" customHeight="1">
      <c r="A132" s="25"/>
      <c r="B132" s="22">
        <v>130</v>
      </c>
      <c r="C132" s="37">
        <v>964.03</v>
      </c>
      <c r="D132" s="37">
        <v>1002.5500000000001</v>
      </c>
      <c r="E132" s="37">
        <v>1765.49</v>
      </c>
      <c r="F132" s="37">
        <v>1834.63</v>
      </c>
      <c r="G132" s="37">
        <v>2177.54</v>
      </c>
      <c r="H132" s="37">
        <v>2578.84</v>
      </c>
      <c r="I132" s="37">
        <v>3887.08</v>
      </c>
      <c r="J132" s="37">
        <v>2093.0300000000002</v>
      </c>
      <c r="K132" s="37">
        <v>2475.5</v>
      </c>
      <c r="L132" s="37">
        <v>3623.75</v>
      </c>
      <c r="M132" s="37">
        <v>2169.5</v>
      </c>
      <c r="N132" s="37">
        <v>2316.91</v>
      </c>
      <c r="O132" s="37">
        <v>2659.58</v>
      </c>
      <c r="P132" s="37">
        <v>2129.1799999999998</v>
      </c>
      <c r="Q132" s="37">
        <v>1719.76</v>
      </c>
      <c r="R132" s="38">
        <v>1850.3</v>
      </c>
    </row>
    <row r="133" spans="1:27" ht="12.75" customHeight="1">
      <c r="A133" s="25"/>
      <c r="B133" s="22">
        <v>135</v>
      </c>
      <c r="C133" s="37">
        <v>998.65</v>
      </c>
      <c r="D133" s="37">
        <v>1041.08</v>
      </c>
      <c r="E133" s="37">
        <v>1833.4</v>
      </c>
      <c r="F133" s="37">
        <v>1905.19</v>
      </c>
      <c r="G133" s="37">
        <v>2255.59</v>
      </c>
      <c r="H133" s="37">
        <v>2674.05</v>
      </c>
      <c r="I133" s="37">
        <v>4034.73</v>
      </c>
      <c r="J133" s="37">
        <v>2171.9499999999998</v>
      </c>
      <c r="K133" s="37">
        <v>2549.6</v>
      </c>
      <c r="L133" s="37">
        <v>3762.28</v>
      </c>
      <c r="M133" s="37">
        <v>2242.6799999999998</v>
      </c>
      <c r="N133" s="37">
        <v>2401.89</v>
      </c>
      <c r="O133" s="37">
        <v>2733.6</v>
      </c>
      <c r="P133" s="37">
        <v>2200.9900000000002</v>
      </c>
      <c r="Q133" s="37">
        <v>1785.72</v>
      </c>
      <c r="R133" s="38">
        <v>1916.04</v>
      </c>
    </row>
    <row r="134" spans="1:27" ht="12.75" customHeight="1">
      <c r="A134" s="25"/>
      <c r="B134" s="22">
        <v>140</v>
      </c>
      <c r="C134" s="37">
        <v>1031.06</v>
      </c>
      <c r="D134" s="37">
        <v>1079.6500000000001</v>
      </c>
      <c r="E134" s="37">
        <v>1901.28</v>
      </c>
      <c r="F134" s="37">
        <v>1975.77</v>
      </c>
      <c r="G134" s="37">
        <v>2332.19</v>
      </c>
      <c r="H134" s="37">
        <v>2769.89</v>
      </c>
      <c r="I134" s="37">
        <v>4182.2300000000005</v>
      </c>
      <c r="J134" s="37">
        <v>2251.84</v>
      </c>
      <c r="K134" s="37">
        <v>2644.5</v>
      </c>
      <c r="L134" s="37">
        <v>3899.65</v>
      </c>
      <c r="M134" s="37">
        <v>2321.38</v>
      </c>
      <c r="N134" s="37">
        <v>2478.77</v>
      </c>
      <c r="O134" s="37">
        <v>2815.78</v>
      </c>
      <c r="P134" s="37">
        <v>2278.23</v>
      </c>
      <c r="Q134" s="37">
        <v>1851.24</v>
      </c>
      <c r="R134" s="38">
        <v>1982.55</v>
      </c>
    </row>
    <row r="135" spans="1:27" ht="12.75" customHeight="1">
      <c r="A135" s="25"/>
      <c r="B135" s="22">
        <v>145</v>
      </c>
      <c r="C135" s="37">
        <v>1065.1600000000001</v>
      </c>
      <c r="D135" s="37">
        <v>1118.19</v>
      </c>
      <c r="E135" s="37">
        <v>1969.18</v>
      </c>
      <c r="F135" s="37">
        <v>2046.32</v>
      </c>
      <c r="G135" s="37">
        <v>2411.56</v>
      </c>
      <c r="H135" s="37">
        <v>2866.84</v>
      </c>
      <c r="I135" s="37">
        <v>4328.51</v>
      </c>
      <c r="J135" s="37">
        <v>2332.79</v>
      </c>
      <c r="K135" s="37">
        <v>2719.03</v>
      </c>
      <c r="L135" s="37">
        <v>4037.2000000000003</v>
      </c>
      <c r="M135" s="37">
        <v>2402.2200000000003</v>
      </c>
      <c r="N135" s="37">
        <v>2555.83</v>
      </c>
      <c r="O135" s="37">
        <v>2906.06</v>
      </c>
      <c r="P135" s="37">
        <v>2357.5700000000002</v>
      </c>
      <c r="Q135" s="37">
        <v>1917.31</v>
      </c>
      <c r="R135" s="38">
        <v>2047.3300000000002</v>
      </c>
    </row>
    <row r="136" spans="1:27" ht="12.75" customHeight="1">
      <c r="A136" s="25"/>
      <c r="B136" s="26">
        <v>150</v>
      </c>
      <c r="C136" s="41">
        <v>1117.98</v>
      </c>
      <c r="D136" s="41">
        <v>1151.94</v>
      </c>
      <c r="E136" s="41">
        <v>2037.0900000000001</v>
      </c>
      <c r="F136" s="41">
        <v>2116.89</v>
      </c>
      <c r="G136" s="41">
        <v>2489.35</v>
      </c>
      <c r="H136" s="41">
        <v>2961.58</v>
      </c>
      <c r="I136" s="41">
        <v>4474.9400000000005</v>
      </c>
      <c r="J136" s="41">
        <v>2413.59</v>
      </c>
      <c r="K136" s="41">
        <v>2793.88</v>
      </c>
      <c r="L136" s="41">
        <v>4171.21</v>
      </c>
      <c r="M136" s="41">
        <v>2470.14</v>
      </c>
      <c r="N136" s="41">
        <v>2642.94</v>
      </c>
      <c r="O136" s="41">
        <v>3009.05</v>
      </c>
      <c r="P136" s="41">
        <v>2424.2200000000003</v>
      </c>
      <c r="Q136" s="41">
        <v>1972.74</v>
      </c>
      <c r="R136" s="42">
        <v>2114.7600000000002</v>
      </c>
    </row>
    <row r="137" spans="1:27" ht="14.15" customHeight="1">
      <c r="A137" s="25"/>
    </row>
    <row r="138" spans="1:27" s="25" customFormat="1" ht="17.25" customHeight="1">
      <c r="B138" s="47" t="s">
        <v>73</v>
      </c>
      <c r="C138" s="7"/>
      <c r="D138" s="7"/>
      <c r="E138" s="7"/>
      <c r="F138" s="7"/>
      <c r="G138" s="7"/>
      <c r="M138" s="1"/>
      <c r="N138" s="1"/>
      <c r="O138" s="1"/>
      <c r="P138" s="1"/>
      <c r="Q138" s="1"/>
      <c r="R138" s="1"/>
      <c r="S138" s="1"/>
      <c r="Z138" s="48"/>
      <c r="AA138" s="49"/>
    </row>
    <row r="139" spans="1:27" s="25" customFormat="1" ht="6.75" customHeight="1">
      <c r="B139" s="8"/>
      <c r="C139" s="7"/>
      <c r="D139" s="7"/>
      <c r="E139" s="7"/>
      <c r="F139" s="7"/>
      <c r="G139" s="7"/>
      <c r="H139" s="7"/>
      <c r="I139" s="7"/>
      <c r="J139" s="7"/>
      <c r="K139" s="8"/>
      <c r="L139" s="8"/>
      <c r="M139" s="1"/>
      <c r="N139" s="1"/>
      <c r="O139" s="1"/>
      <c r="P139" s="1"/>
      <c r="Q139" s="1"/>
      <c r="R139" s="1"/>
      <c r="S139" s="1"/>
    </row>
    <row r="140" spans="1:27">
      <c r="B140" s="11" t="s">
        <v>3</v>
      </c>
      <c r="C140" s="12">
        <f>C$9</f>
        <v>91</v>
      </c>
      <c r="D140" s="12">
        <f t="shared" ref="D140:R140" si="2">D$9</f>
        <v>94</v>
      </c>
      <c r="E140" s="12">
        <f t="shared" si="2"/>
        <v>951</v>
      </c>
      <c r="F140" s="12">
        <f t="shared" si="2"/>
        <v>952</v>
      </c>
      <c r="G140" s="12">
        <f t="shared" si="2"/>
        <v>953</v>
      </c>
      <c r="H140" s="12">
        <f t="shared" si="2"/>
        <v>954</v>
      </c>
      <c r="I140" s="12">
        <f t="shared" si="2"/>
        <v>955</v>
      </c>
      <c r="J140" s="12">
        <f t="shared" si="2"/>
        <v>956</v>
      </c>
      <c r="K140" s="12">
        <f t="shared" si="2"/>
        <v>957</v>
      </c>
      <c r="L140" s="12">
        <f t="shared" si="2"/>
        <v>958</v>
      </c>
      <c r="M140" s="12">
        <f t="shared" si="2"/>
        <v>959</v>
      </c>
      <c r="N140" s="12">
        <f t="shared" si="2"/>
        <v>961</v>
      </c>
      <c r="O140" s="12">
        <f t="shared" si="2"/>
        <v>962</v>
      </c>
      <c r="P140" s="12">
        <f t="shared" si="2"/>
        <v>963</v>
      </c>
      <c r="Q140" s="12">
        <f t="shared" si="2"/>
        <v>970</v>
      </c>
      <c r="R140" s="12">
        <f t="shared" si="2"/>
        <v>971</v>
      </c>
    </row>
    <row r="141" spans="1:27" ht="12.75" customHeight="1">
      <c r="B141" s="268" t="s">
        <v>14</v>
      </c>
      <c r="C141" s="279">
        <v>7.46</v>
      </c>
      <c r="D141" s="279">
        <v>7.68</v>
      </c>
      <c r="E141" s="279">
        <v>13.59</v>
      </c>
      <c r="F141" s="279">
        <v>14.120000000000001</v>
      </c>
      <c r="G141" s="279">
        <v>16.600000000000001</v>
      </c>
      <c r="H141" s="279">
        <v>19.75</v>
      </c>
      <c r="I141" s="279">
        <v>29.84</v>
      </c>
      <c r="J141" s="279">
        <v>16.100000000000001</v>
      </c>
      <c r="K141" s="279">
        <v>18.63</v>
      </c>
      <c r="L141" s="279">
        <v>27.810000000000002</v>
      </c>
      <c r="M141" s="279">
        <v>16.47</v>
      </c>
      <c r="N141" s="279">
        <v>17.62</v>
      </c>
      <c r="O141" s="279">
        <v>20.07</v>
      </c>
      <c r="P141" s="279">
        <v>16.170000000000002</v>
      </c>
      <c r="Q141" s="279">
        <v>13.16</v>
      </c>
      <c r="R141" s="280">
        <v>14.1</v>
      </c>
    </row>
    <row r="142" spans="1:27" ht="12.75" customHeight="1">
      <c r="B142" s="268"/>
      <c r="C142" s="279"/>
      <c r="D142" s="279"/>
      <c r="E142" s="279"/>
      <c r="F142" s="279"/>
      <c r="G142" s="279"/>
      <c r="H142" s="279"/>
      <c r="I142" s="279"/>
      <c r="J142" s="279"/>
      <c r="K142" s="279"/>
      <c r="L142" s="279"/>
      <c r="M142" s="279"/>
      <c r="N142" s="279"/>
      <c r="O142" s="279"/>
      <c r="P142" s="279"/>
      <c r="Q142" s="279"/>
      <c r="R142" s="280"/>
    </row>
    <row r="143" spans="1:27" ht="12.75" customHeight="1">
      <c r="B143" s="262" t="s">
        <v>15</v>
      </c>
      <c r="C143" s="260">
        <v>1117.98</v>
      </c>
      <c r="D143" s="260">
        <v>1151.94</v>
      </c>
      <c r="E143" s="260">
        <v>2037.0900000000001</v>
      </c>
      <c r="F143" s="260">
        <v>2116.89</v>
      </c>
      <c r="G143" s="260">
        <v>2489.35</v>
      </c>
      <c r="H143" s="260">
        <v>2961.58</v>
      </c>
      <c r="I143" s="260">
        <v>4474.9400000000005</v>
      </c>
      <c r="J143" s="260">
        <v>2413.59</v>
      </c>
      <c r="K143" s="260">
        <v>2793.88</v>
      </c>
      <c r="L143" s="260">
        <v>4171.21</v>
      </c>
      <c r="M143" s="260">
        <v>2470.14</v>
      </c>
      <c r="N143" s="260">
        <v>2642.94</v>
      </c>
      <c r="O143" s="260">
        <v>3009.05</v>
      </c>
      <c r="P143" s="260">
        <v>2424.2200000000003</v>
      </c>
      <c r="Q143" s="260">
        <v>1972.74</v>
      </c>
      <c r="R143" s="261">
        <v>2114.7600000000002</v>
      </c>
    </row>
    <row r="144" spans="1:27" ht="12.75" customHeight="1">
      <c r="B144" s="262"/>
      <c r="C144" s="260"/>
      <c r="D144" s="260"/>
      <c r="E144" s="260"/>
      <c r="F144" s="260"/>
      <c r="G144" s="260"/>
      <c r="H144" s="260"/>
      <c r="I144" s="260"/>
      <c r="J144" s="260"/>
      <c r="K144" s="260"/>
      <c r="L144" s="260"/>
      <c r="M144" s="260"/>
      <c r="N144" s="260"/>
      <c r="O144" s="260"/>
      <c r="P144" s="260"/>
      <c r="Q144" s="260"/>
      <c r="R144" s="261"/>
    </row>
    <row r="146" spans="1:14" ht="14.5">
      <c r="B146" s="35" t="s">
        <v>10</v>
      </c>
    </row>
    <row r="147" spans="1:14" ht="6.75" customHeight="1"/>
    <row r="149" spans="1:14" ht="11.25" customHeight="1"/>
    <row r="150" spans="1:14" ht="12.75" customHeight="1"/>
    <row r="151" spans="1:14" ht="12.75" customHeight="1"/>
    <row r="152" spans="1:14" ht="12" customHeight="1"/>
    <row r="153" spans="1:14" ht="12.75" customHeight="1"/>
    <row r="154" spans="1:14" ht="12.75" customHeight="1"/>
    <row r="155" spans="1:14">
      <c r="B155" s="55"/>
      <c r="C155" s="56"/>
      <c r="D155" s="56"/>
      <c r="E155" s="56"/>
      <c r="F155" s="56"/>
      <c r="G155" s="56"/>
      <c r="H155" s="56"/>
      <c r="I155" s="56"/>
      <c r="J155" s="56"/>
      <c r="K155" s="56"/>
      <c r="L155" s="56"/>
      <c r="M155" s="56"/>
      <c r="N155" s="56"/>
    </row>
    <row r="156" spans="1:14" ht="14.15" customHeight="1">
      <c r="A156" s="25"/>
    </row>
    <row r="157" spans="1:14" ht="14.15" customHeight="1">
      <c r="A157" s="25"/>
    </row>
    <row r="158" spans="1:14" ht="14.15" customHeight="1">
      <c r="A158" s="25"/>
    </row>
    <row r="159" spans="1:14" ht="14.15" customHeight="1">
      <c r="A159" s="25"/>
    </row>
    <row r="160" spans="1:14" ht="14.15" customHeight="1">
      <c r="A160" s="25"/>
    </row>
    <row r="161" spans="1:1" ht="14.15" customHeight="1">
      <c r="A161" s="25"/>
    </row>
    <row r="162" spans="1:1" ht="14.15" customHeight="1">
      <c r="A162" s="25"/>
    </row>
    <row r="163" spans="1:1" ht="14.15" customHeight="1">
      <c r="A163" s="25"/>
    </row>
    <row r="164" spans="1:1" ht="14.15" customHeight="1">
      <c r="A164" s="25"/>
    </row>
    <row r="165" spans="1:1" ht="14.15" customHeight="1">
      <c r="A165" s="25"/>
    </row>
  </sheetData>
  <mergeCells count="34">
    <mergeCell ref="M141:M142"/>
    <mergeCell ref="B141:B142"/>
    <mergeCell ref="C141:C142"/>
    <mergeCell ref="D141:D142"/>
    <mergeCell ref="E141:E142"/>
    <mergeCell ref="F141:F142"/>
    <mergeCell ref="G141:G142"/>
    <mergeCell ref="H141:H142"/>
    <mergeCell ref="I141:I142"/>
    <mergeCell ref="J141:J142"/>
    <mergeCell ref="K141:K142"/>
    <mergeCell ref="L141:L142"/>
    <mergeCell ref="B143:B144"/>
    <mergeCell ref="C143:C144"/>
    <mergeCell ref="D143:D144"/>
    <mergeCell ref="E143:E144"/>
    <mergeCell ref="F143:F144"/>
    <mergeCell ref="N141:N142"/>
    <mergeCell ref="O141:O142"/>
    <mergeCell ref="P141:P142"/>
    <mergeCell ref="Q141:Q142"/>
    <mergeCell ref="R141:R142"/>
    <mergeCell ref="R143:R144"/>
    <mergeCell ref="G143:G144"/>
    <mergeCell ref="H143:H144"/>
    <mergeCell ref="I143:I144"/>
    <mergeCell ref="J143:J144"/>
    <mergeCell ref="K143:K144"/>
    <mergeCell ref="L143:L144"/>
    <mergeCell ref="M143:M144"/>
    <mergeCell ref="N143:N144"/>
    <mergeCell ref="O143:O144"/>
    <mergeCell ref="P143:P144"/>
    <mergeCell ref="Q143:Q144"/>
  </mergeCells>
  <pageMargins left="0.25" right="0.25" top="0.75" bottom="0.75" header="0.3" footer="0.3"/>
  <pageSetup scale="70" fitToHeight="0" orientation="portrait" r:id="rId1"/>
  <headerFooter alignWithMargins="0"/>
  <rowBreaks count="2" manualBreakCount="2">
    <brk id="55" max="16" man="1"/>
    <brk id="112" max="16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5C30E4-ACD5-4AC3-AC70-4BE15317D586}">
  <sheetPr>
    <tabColor indexed="16"/>
    <pageSetUpPr fitToPage="1"/>
  </sheetPr>
  <dimension ref="A1:S45"/>
  <sheetViews>
    <sheetView showGridLines="0" topLeftCell="A13" zoomScaleNormal="100" workbookViewId="0">
      <selection activeCell="T12" sqref="T12"/>
    </sheetView>
  </sheetViews>
  <sheetFormatPr defaultColWidth="9.1796875" defaultRowHeight="12.5"/>
  <cols>
    <col min="1" max="1" width="4.7265625" style="1" customWidth="1"/>
    <col min="2" max="2" width="15" style="1" customWidth="1"/>
    <col min="3" max="19" width="7.26953125" style="1" customWidth="1"/>
    <col min="20" max="256" width="9.1796875" style="1"/>
    <col min="257" max="257" width="4.7265625" style="1" customWidth="1"/>
    <col min="258" max="258" width="15" style="1" customWidth="1"/>
    <col min="259" max="275" width="7.26953125" style="1" customWidth="1"/>
    <col min="276" max="512" width="9.1796875" style="1"/>
    <col min="513" max="513" width="4.7265625" style="1" customWidth="1"/>
    <col min="514" max="514" width="15" style="1" customWidth="1"/>
    <col min="515" max="531" width="7.26953125" style="1" customWidth="1"/>
    <col min="532" max="768" width="9.1796875" style="1"/>
    <col min="769" max="769" width="4.7265625" style="1" customWidth="1"/>
    <col min="770" max="770" width="15" style="1" customWidth="1"/>
    <col min="771" max="787" width="7.26953125" style="1" customWidth="1"/>
    <col min="788" max="1024" width="9.1796875" style="1"/>
    <col min="1025" max="1025" width="4.7265625" style="1" customWidth="1"/>
    <col min="1026" max="1026" width="15" style="1" customWidth="1"/>
    <col min="1027" max="1043" width="7.26953125" style="1" customWidth="1"/>
    <col min="1044" max="1280" width="9.1796875" style="1"/>
    <col min="1281" max="1281" width="4.7265625" style="1" customWidth="1"/>
    <col min="1282" max="1282" width="15" style="1" customWidth="1"/>
    <col min="1283" max="1299" width="7.26953125" style="1" customWidth="1"/>
    <col min="1300" max="1536" width="9.1796875" style="1"/>
    <col min="1537" max="1537" width="4.7265625" style="1" customWidth="1"/>
    <col min="1538" max="1538" width="15" style="1" customWidth="1"/>
    <col min="1539" max="1555" width="7.26953125" style="1" customWidth="1"/>
    <col min="1556" max="1792" width="9.1796875" style="1"/>
    <col min="1793" max="1793" width="4.7265625" style="1" customWidth="1"/>
    <col min="1794" max="1794" width="15" style="1" customWidth="1"/>
    <col min="1795" max="1811" width="7.26953125" style="1" customWidth="1"/>
    <col min="1812" max="2048" width="9.1796875" style="1"/>
    <col min="2049" max="2049" width="4.7265625" style="1" customWidth="1"/>
    <col min="2050" max="2050" width="15" style="1" customWidth="1"/>
    <col min="2051" max="2067" width="7.26953125" style="1" customWidth="1"/>
    <col min="2068" max="2304" width="9.1796875" style="1"/>
    <col min="2305" max="2305" width="4.7265625" style="1" customWidth="1"/>
    <col min="2306" max="2306" width="15" style="1" customWidth="1"/>
    <col min="2307" max="2323" width="7.26953125" style="1" customWidth="1"/>
    <col min="2324" max="2560" width="9.1796875" style="1"/>
    <col min="2561" max="2561" width="4.7265625" style="1" customWidth="1"/>
    <col min="2562" max="2562" width="15" style="1" customWidth="1"/>
    <col min="2563" max="2579" width="7.26953125" style="1" customWidth="1"/>
    <col min="2580" max="2816" width="9.1796875" style="1"/>
    <col min="2817" max="2817" width="4.7265625" style="1" customWidth="1"/>
    <col min="2818" max="2818" width="15" style="1" customWidth="1"/>
    <col min="2819" max="2835" width="7.26953125" style="1" customWidth="1"/>
    <col min="2836" max="3072" width="9.1796875" style="1"/>
    <col min="3073" max="3073" width="4.7265625" style="1" customWidth="1"/>
    <col min="3074" max="3074" width="15" style="1" customWidth="1"/>
    <col min="3075" max="3091" width="7.26953125" style="1" customWidth="1"/>
    <col min="3092" max="3328" width="9.1796875" style="1"/>
    <col min="3329" max="3329" width="4.7265625" style="1" customWidth="1"/>
    <col min="3330" max="3330" width="15" style="1" customWidth="1"/>
    <col min="3331" max="3347" width="7.26953125" style="1" customWidth="1"/>
    <col min="3348" max="3584" width="9.1796875" style="1"/>
    <col min="3585" max="3585" width="4.7265625" style="1" customWidth="1"/>
    <col min="3586" max="3586" width="15" style="1" customWidth="1"/>
    <col min="3587" max="3603" width="7.26953125" style="1" customWidth="1"/>
    <col min="3604" max="3840" width="9.1796875" style="1"/>
    <col min="3841" max="3841" width="4.7265625" style="1" customWidth="1"/>
    <col min="3842" max="3842" width="15" style="1" customWidth="1"/>
    <col min="3843" max="3859" width="7.26953125" style="1" customWidth="1"/>
    <col min="3860" max="4096" width="9.1796875" style="1"/>
    <col min="4097" max="4097" width="4.7265625" style="1" customWidth="1"/>
    <col min="4098" max="4098" width="15" style="1" customWidth="1"/>
    <col min="4099" max="4115" width="7.26953125" style="1" customWidth="1"/>
    <col min="4116" max="4352" width="9.1796875" style="1"/>
    <col min="4353" max="4353" width="4.7265625" style="1" customWidth="1"/>
    <col min="4354" max="4354" width="15" style="1" customWidth="1"/>
    <col min="4355" max="4371" width="7.26953125" style="1" customWidth="1"/>
    <col min="4372" max="4608" width="9.1796875" style="1"/>
    <col min="4609" max="4609" width="4.7265625" style="1" customWidth="1"/>
    <col min="4610" max="4610" width="15" style="1" customWidth="1"/>
    <col min="4611" max="4627" width="7.26953125" style="1" customWidth="1"/>
    <col min="4628" max="4864" width="9.1796875" style="1"/>
    <col min="4865" max="4865" width="4.7265625" style="1" customWidth="1"/>
    <col min="4866" max="4866" width="15" style="1" customWidth="1"/>
    <col min="4867" max="4883" width="7.26953125" style="1" customWidth="1"/>
    <col min="4884" max="5120" width="9.1796875" style="1"/>
    <col min="5121" max="5121" width="4.7265625" style="1" customWidth="1"/>
    <col min="5122" max="5122" width="15" style="1" customWidth="1"/>
    <col min="5123" max="5139" width="7.26953125" style="1" customWidth="1"/>
    <col min="5140" max="5376" width="9.1796875" style="1"/>
    <col min="5377" max="5377" width="4.7265625" style="1" customWidth="1"/>
    <col min="5378" max="5378" width="15" style="1" customWidth="1"/>
    <col min="5379" max="5395" width="7.26953125" style="1" customWidth="1"/>
    <col min="5396" max="5632" width="9.1796875" style="1"/>
    <col min="5633" max="5633" width="4.7265625" style="1" customWidth="1"/>
    <col min="5634" max="5634" width="15" style="1" customWidth="1"/>
    <col min="5635" max="5651" width="7.26953125" style="1" customWidth="1"/>
    <col min="5652" max="5888" width="9.1796875" style="1"/>
    <col min="5889" max="5889" width="4.7265625" style="1" customWidth="1"/>
    <col min="5890" max="5890" width="15" style="1" customWidth="1"/>
    <col min="5891" max="5907" width="7.26953125" style="1" customWidth="1"/>
    <col min="5908" max="6144" width="9.1796875" style="1"/>
    <col min="6145" max="6145" width="4.7265625" style="1" customWidth="1"/>
    <col min="6146" max="6146" width="15" style="1" customWidth="1"/>
    <col min="6147" max="6163" width="7.26953125" style="1" customWidth="1"/>
    <col min="6164" max="6400" width="9.1796875" style="1"/>
    <col min="6401" max="6401" width="4.7265625" style="1" customWidth="1"/>
    <col min="6402" max="6402" width="15" style="1" customWidth="1"/>
    <col min="6403" max="6419" width="7.26953125" style="1" customWidth="1"/>
    <col min="6420" max="6656" width="9.1796875" style="1"/>
    <col min="6657" max="6657" width="4.7265625" style="1" customWidth="1"/>
    <col min="6658" max="6658" width="15" style="1" customWidth="1"/>
    <col min="6659" max="6675" width="7.26953125" style="1" customWidth="1"/>
    <col min="6676" max="6912" width="9.1796875" style="1"/>
    <col min="6913" max="6913" width="4.7265625" style="1" customWidth="1"/>
    <col min="6914" max="6914" width="15" style="1" customWidth="1"/>
    <col min="6915" max="6931" width="7.26953125" style="1" customWidth="1"/>
    <col min="6932" max="7168" width="9.1796875" style="1"/>
    <col min="7169" max="7169" width="4.7265625" style="1" customWidth="1"/>
    <col min="7170" max="7170" width="15" style="1" customWidth="1"/>
    <col min="7171" max="7187" width="7.26953125" style="1" customWidth="1"/>
    <col min="7188" max="7424" width="9.1796875" style="1"/>
    <col min="7425" max="7425" width="4.7265625" style="1" customWidth="1"/>
    <col min="7426" max="7426" width="15" style="1" customWidth="1"/>
    <col min="7427" max="7443" width="7.26953125" style="1" customWidth="1"/>
    <col min="7444" max="7680" width="9.1796875" style="1"/>
    <col min="7681" max="7681" width="4.7265625" style="1" customWidth="1"/>
    <col min="7682" max="7682" width="15" style="1" customWidth="1"/>
    <col min="7683" max="7699" width="7.26953125" style="1" customWidth="1"/>
    <col min="7700" max="7936" width="9.1796875" style="1"/>
    <col min="7937" max="7937" width="4.7265625" style="1" customWidth="1"/>
    <col min="7938" max="7938" width="15" style="1" customWidth="1"/>
    <col min="7939" max="7955" width="7.26953125" style="1" customWidth="1"/>
    <col min="7956" max="8192" width="9.1796875" style="1"/>
    <col min="8193" max="8193" width="4.7265625" style="1" customWidth="1"/>
    <col min="8194" max="8194" width="15" style="1" customWidth="1"/>
    <col min="8195" max="8211" width="7.26953125" style="1" customWidth="1"/>
    <col min="8212" max="8448" width="9.1796875" style="1"/>
    <col min="8449" max="8449" width="4.7265625" style="1" customWidth="1"/>
    <col min="8450" max="8450" width="15" style="1" customWidth="1"/>
    <col min="8451" max="8467" width="7.26953125" style="1" customWidth="1"/>
    <col min="8468" max="8704" width="9.1796875" style="1"/>
    <col min="8705" max="8705" width="4.7265625" style="1" customWidth="1"/>
    <col min="8706" max="8706" width="15" style="1" customWidth="1"/>
    <col min="8707" max="8723" width="7.26953125" style="1" customWidth="1"/>
    <col min="8724" max="8960" width="9.1796875" style="1"/>
    <col min="8961" max="8961" width="4.7265625" style="1" customWidth="1"/>
    <col min="8962" max="8962" width="15" style="1" customWidth="1"/>
    <col min="8963" max="8979" width="7.26953125" style="1" customWidth="1"/>
    <col min="8980" max="9216" width="9.1796875" style="1"/>
    <col min="9217" max="9217" width="4.7265625" style="1" customWidth="1"/>
    <col min="9218" max="9218" width="15" style="1" customWidth="1"/>
    <col min="9219" max="9235" width="7.26953125" style="1" customWidth="1"/>
    <col min="9236" max="9472" width="9.1796875" style="1"/>
    <col min="9473" max="9473" width="4.7265625" style="1" customWidth="1"/>
    <col min="9474" max="9474" width="15" style="1" customWidth="1"/>
    <col min="9475" max="9491" width="7.26953125" style="1" customWidth="1"/>
    <col min="9492" max="9728" width="9.1796875" style="1"/>
    <col min="9729" max="9729" width="4.7265625" style="1" customWidth="1"/>
    <col min="9730" max="9730" width="15" style="1" customWidth="1"/>
    <col min="9731" max="9747" width="7.26953125" style="1" customWidth="1"/>
    <col min="9748" max="9984" width="9.1796875" style="1"/>
    <col min="9985" max="9985" width="4.7265625" style="1" customWidth="1"/>
    <col min="9986" max="9986" width="15" style="1" customWidth="1"/>
    <col min="9987" max="10003" width="7.26953125" style="1" customWidth="1"/>
    <col min="10004" max="10240" width="9.1796875" style="1"/>
    <col min="10241" max="10241" width="4.7265625" style="1" customWidth="1"/>
    <col min="10242" max="10242" width="15" style="1" customWidth="1"/>
    <col min="10243" max="10259" width="7.26953125" style="1" customWidth="1"/>
    <col min="10260" max="10496" width="9.1796875" style="1"/>
    <col min="10497" max="10497" width="4.7265625" style="1" customWidth="1"/>
    <col min="10498" max="10498" width="15" style="1" customWidth="1"/>
    <col min="10499" max="10515" width="7.26953125" style="1" customWidth="1"/>
    <col min="10516" max="10752" width="9.1796875" style="1"/>
    <col min="10753" max="10753" width="4.7265625" style="1" customWidth="1"/>
    <col min="10754" max="10754" width="15" style="1" customWidth="1"/>
    <col min="10755" max="10771" width="7.26953125" style="1" customWidth="1"/>
    <col min="10772" max="11008" width="9.1796875" style="1"/>
    <col min="11009" max="11009" width="4.7265625" style="1" customWidth="1"/>
    <col min="11010" max="11010" width="15" style="1" customWidth="1"/>
    <col min="11011" max="11027" width="7.26953125" style="1" customWidth="1"/>
    <col min="11028" max="11264" width="9.1796875" style="1"/>
    <col min="11265" max="11265" width="4.7265625" style="1" customWidth="1"/>
    <col min="11266" max="11266" width="15" style="1" customWidth="1"/>
    <col min="11267" max="11283" width="7.26953125" style="1" customWidth="1"/>
    <col min="11284" max="11520" width="9.1796875" style="1"/>
    <col min="11521" max="11521" width="4.7265625" style="1" customWidth="1"/>
    <col min="11522" max="11522" width="15" style="1" customWidth="1"/>
    <col min="11523" max="11539" width="7.26953125" style="1" customWidth="1"/>
    <col min="11540" max="11776" width="9.1796875" style="1"/>
    <col min="11777" max="11777" width="4.7265625" style="1" customWidth="1"/>
    <col min="11778" max="11778" width="15" style="1" customWidth="1"/>
    <col min="11779" max="11795" width="7.26953125" style="1" customWidth="1"/>
    <col min="11796" max="12032" width="9.1796875" style="1"/>
    <col min="12033" max="12033" width="4.7265625" style="1" customWidth="1"/>
    <col min="12034" max="12034" width="15" style="1" customWidth="1"/>
    <col min="12035" max="12051" width="7.26953125" style="1" customWidth="1"/>
    <col min="12052" max="12288" width="9.1796875" style="1"/>
    <col min="12289" max="12289" width="4.7265625" style="1" customWidth="1"/>
    <col min="12290" max="12290" width="15" style="1" customWidth="1"/>
    <col min="12291" max="12307" width="7.26953125" style="1" customWidth="1"/>
    <col min="12308" max="12544" width="9.1796875" style="1"/>
    <col min="12545" max="12545" width="4.7265625" style="1" customWidth="1"/>
    <col min="12546" max="12546" width="15" style="1" customWidth="1"/>
    <col min="12547" max="12563" width="7.26953125" style="1" customWidth="1"/>
    <col min="12564" max="12800" width="9.1796875" style="1"/>
    <col min="12801" max="12801" width="4.7265625" style="1" customWidth="1"/>
    <col min="12802" max="12802" width="15" style="1" customWidth="1"/>
    <col min="12803" max="12819" width="7.26953125" style="1" customWidth="1"/>
    <col min="12820" max="13056" width="9.1796875" style="1"/>
    <col min="13057" max="13057" width="4.7265625" style="1" customWidth="1"/>
    <col min="13058" max="13058" width="15" style="1" customWidth="1"/>
    <col min="13059" max="13075" width="7.26953125" style="1" customWidth="1"/>
    <col min="13076" max="13312" width="9.1796875" style="1"/>
    <col min="13313" max="13313" width="4.7265625" style="1" customWidth="1"/>
    <col min="13314" max="13314" width="15" style="1" customWidth="1"/>
    <col min="13315" max="13331" width="7.26953125" style="1" customWidth="1"/>
    <col min="13332" max="13568" width="9.1796875" style="1"/>
    <col min="13569" max="13569" width="4.7265625" style="1" customWidth="1"/>
    <col min="13570" max="13570" width="15" style="1" customWidth="1"/>
    <col min="13571" max="13587" width="7.26953125" style="1" customWidth="1"/>
    <col min="13588" max="13824" width="9.1796875" style="1"/>
    <col min="13825" max="13825" width="4.7265625" style="1" customWidth="1"/>
    <col min="13826" max="13826" width="15" style="1" customWidth="1"/>
    <col min="13827" max="13843" width="7.26953125" style="1" customWidth="1"/>
    <col min="13844" max="14080" width="9.1796875" style="1"/>
    <col min="14081" max="14081" width="4.7265625" style="1" customWidth="1"/>
    <col min="14082" max="14082" width="15" style="1" customWidth="1"/>
    <col min="14083" max="14099" width="7.26953125" style="1" customWidth="1"/>
    <col min="14100" max="14336" width="9.1796875" style="1"/>
    <col min="14337" max="14337" width="4.7265625" style="1" customWidth="1"/>
    <col min="14338" max="14338" width="15" style="1" customWidth="1"/>
    <col min="14339" max="14355" width="7.26953125" style="1" customWidth="1"/>
    <col min="14356" max="14592" width="9.1796875" style="1"/>
    <col min="14593" max="14593" width="4.7265625" style="1" customWidth="1"/>
    <col min="14594" max="14594" width="15" style="1" customWidth="1"/>
    <col min="14595" max="14611" width="7.26953125" style="1" customWidth="1"/>
    <col min="14612" max="14848" width="9.1796875" style="1"/>
    <col min="14849" max="14849" width="4.7265625" style="1" customWidth="1"/>
    <col min="14850" max="14850" width="15" style="1" customWidth="1"/>
    <col min="14851" max="14867" width="7.26953125" style="1" customWidth="1"/>
    <col min="14868" max="15104" width="9.1796875" style="1"/>
    <col min="15105" max="15105" width="4.7265625" style="1" customWidth="1"/>
    <col min="15106" max="15106" width="15" style="1" customWidth="1"/>
    <col min="15107" max="15123" width="7.26953125" style="1" customWidth="1"/>
    <col min="15124" max="15360" width="9.1796875" style="1"/>
    <col min="15361" max="15361" width="4.7265625" style="1" customWidth="1"/>
    <col min="15362" max="15362" width="15" style="1" customWidth="1"/>
    <col min="15363" max="15379" width="7.26953125" style="1" customWidth="1"/>
    <col min="15380" max="15616" width="9.1796875" style="1"/>
    <col min="15617" max="15617" width="4.7265625" style="1" customWidth="1"/>
    <col min="15618" max="15618" width="15" style="1" customWidth="1"/>
    <col min="15619" max="15635" width="7.26953125" style="1" customWidth="1"/>
    <col min="15636" max="15872" width="9.1796875" style="1"/>
    <col min="15873" max="15873" width="4.7265625" style="1" customWidth="1"/>
    <col min="15874" max="15874" width="15" style="1" customWidth="1"/>
    <col min="15875" max="15891" width="7.26953125" style="1" customWidth="1"/>
    <col min="15892" max="16128" width="9.1796875" style="1"/>
    <col min="16129" max="16129" width="4.7265625" style="1" customWidth="1"/>
    <col min="16130" max="16130" width="15" style="1" customWidth="1"/>
    <col min="16131" max="16147" width="7.26953125" style="1" customWidth="1"/>
    <col min="16148" max="16384" width="9.1796875" style="1"/>
  </cols>
  <sheetData>
    <row r="1" spans="2:19" ht="14.15" customHeight="1"/>
    <row r="2" spans="2:19" ht="14.15" customHeight="1"/>
    <row r="3" spans="2:19" ht="6" customHeight="1"/>
    <row r="4" spans="2:19" ht="13">
      <c r="I4" s="2"/>
      <c r="K4" s="2"/>
      <c r="L4" s="2"/>
      <c r="M4" s="2"/>
      <c r="O4" s="3"/>
      <c r="Q4" s="3" t="str">
        <f>'UPS WW Express letter-doc(IFC)'!P4</f>
        <v>2023 Rates</v>
      </c>
    </row>
    <row r="5" spans="2:19" ht="25">
      <c r="B5" s="4" t="s">
        <v>66</v>
      </c>
      <c r="C5" s="4"/>
      <c r="E5" s="4"/>
      <c r="H5" s="5"/>
      <c r="I5" s="4"/>
    </row>
    <row r="6" spans="2:19" ht="12.75" customHeight="1">
      <c r="B6" s="4"/>
      <c r="C6" s="4"/>
      <c r="E6" s="4"/>
      <c r="H6" s="5"/>
      <c r="I6" s="4"/>
    </row>
    <row r="7" spans="2:19" ht="32.5">
      <c r="B7" s="6" t="s">
        <v>16</v>
      </c>
      <c r="C7" s="7"/>
      <c r="D7" s="7"/>
      <c r="E7" s="7"/>
      <c r="F7" s="7"/>
      <c r="G7" s="7"/>
      <c r="H7" s="8"/>
      <c r="I7" s="7"/>
      <c r="K7" s="7"/>
      <c r="L7" s="7"/>
      <c r="M7" s="7"/>
      <c r="N7" s="7"/>
      <c r="O7" s="7"/>
    </row>
    <row r="8" spans="2:19" ht="12.75" customHeight="1">
      <c r="B8" s="9"/>
      <c r="C8" s="7"/>
      <c r="D8" s="7"/>
      <c r="E8" s="7"/>
      <c r="F8" s="7"/>
      <c r="G8" s="7"/>
      <c r="H8" s="8"/>
      <c r="I8" s="7"/>
      <c r="K8" s="7"/>
      <c r="L8" s="7"/>
      <c r="M8" s="7"/>
      <c r="N8" s="7"/>
      <c r="O8" s="7"/>
    </row>
    <row r="9" spans="2:19" ht="12.75" customHeight="1">
      <c r="B9" s="6"/>
      <c r="C9" s="7"/>
      <c r="D9" s="7"/>
      <c r="E9" s="7"/>
      <c r="F9" s="7"/>
      <c r="G9" s="7"/>
      <c r="H9" s="8"/>
      <c r="I9" s="7"/>
      <c r="K9" s="57" t="s">
        <v>17</v>
      </c>
      <c r="L9" s="57"/>
      <c r="O9" s="7"/>
      <c r="P9" s="57"/>
      <c r="Q9" s="57"/>
    </row>
    <row r="10" spans="2:19" ht="23.25" customHeight="1">
      <c r="B10" s="58" t="s">
        <v>18</v>
      </c>
      <c r="C10" s="7"/>
      <c r="D10" s="7"/>
      <c r="E10" s="7"/>
      <c r="F10" s="7"/>
      <c r="G10" s="7"/>
      <c r="H10" s="8"/>
      <c r="I10" s="7"/>
      <c r="K10" s="7"/>
      <c r="L10" s="7"/>
      <c r="M10" s="7"/>
      <c r="N10" s="7"/>
      <c r="O10" s="7"/>
    </row>
    <row r="11" spans="2:19" s="7" customFormat="1">
      <c r="B11" s="11" t="s">
        <v>3</v>
      </c>
      <c r="C11" s="12">
        <v>491</v>
      </c>
      <c r="D11" s="12">
        <v>494</v>
      </c>
      <c r="E11" s="12">
        <v>451</v>
      </c>
      <c r="F11" s="12">
        <v>452</v>
      </c>
      <c r="G11" s="12">
        <v>453</v>
      </c>
      <c r="H11" s="12">
        <v>454</v>
      </c>
      <c r="I11" s="12">
        <v>455</v>
      </c>
      <c r="J11" s="12">
        <v>456</v>
      </c>
      <c r="K11" s="12">
        <v>457</v>
      </c>
      <c r="L11" s="12">
        <v>458</v>
      </c>
      <c r="M11" s="12">
        <v>459</v>
      </c>
      <c r="N11" s="12">
        <v>461</v>
      </c>
      <c r="O11" s="12">
        <v>462</v>
      </c>
      <c r="P11" s="12">
        <v>463</v>
      </c>
      <c r="Q11" s="12">
        <v>470</v>
      </c>
      <c r="R11" s="59">
        <v>471</v>
      </c>
    </row>
    <row r="12" spans="2:19" s="16" customFormat="1" ht="12.75" customHeight="1">
      <c r="B12" s="61" t="s">
        <v>19</v>
      </c>
      <c r="C12" s="62">
        <v>8.35</v>
      </c>
      <c r="D12" s="62">
        <v>9.14</v>
      </c>
      <c r="E12" s="62">
        <v>16.260000000000002</v>
      </c>
      <c r="F12" s="62">
        <v>16.28</v>
      </c>
      <c r="G12" s="62">
        <v>19.75</v>
      </c>
      <c r="H12" s="62">
        <v>22.36</v>
      </c>
      <c r="I12" s="62">
        <v>31.42</v>
      </c>
      <c r="J12" s="62">
        <v>17.91</v>
      </c>
      <c r="K12" s="62">
        <v>20.64</v>
      </c>
      <c r="L12" s="62">
        <v>31.35</v>
      </c>
      <c r="M12" s="62">
        <v>19.350000000000001</v>
      </c>
      <c r="N12" s="62">
        <v>19.940000000000001</v>
      </c>
      <c r="O12" s="62">
        <v>22.98</v>
      </c>
      <c r="P12" s="62">
        <v>18.850000000000001</v>
      </c>
      <c r="Q12" s="62">
        <v>15.25</v>
      </c>
      <c r="R12" s="63">
        <v>16.87</v>
      </c>
    </row>
    <row r="13" spans="2:19" s="16" customFormat="1" ht="12.75" customHeight="1">
      <c r="B13" s="65" t="s">
        <v>20</v>
      </c>
      <c r="C13" s="66">
        <v>7.94</v>
      </c>
      <c r="D13" s="66">
        <v>8.7899999999999991</v>
      </c>
      <c r="E13" s="66">
        <v>15.67</v>
      </c>
      <c r="F13" s="66">
        <v>15.55</v>
      </c>
      <c r="G13" s="66">
        <v>18.989999999999998</v>
      </c>
      <c r="H13" s="66">
        <v>21.48</v>
      </c>
      <c r="I13" s="66">
        <v>30.2</v>
      </c>
      <c r="J13" s="66">
        <v>17.170000000000002</v>
      </c>
      <c r="K13" s="66">
        <v>19.559999999999999</v>
      </c>
      <c r="L13" s="66">
        <v>30.13</v>
      </c>
      <c r="M13" s="66">
        <v>18.600000000000001</v>
      </c>
      <c r="N13" s="66">
        <v>19.03</v>
      </c>
      <c r="O13" s="66">
        <v>22.08</v>
      </c>
      <c r="P13" s="66">
        <v>18.14</v>
      </c>
      <c r="Q13" s="66">
        <v>14.56</v>
      </c>
      <c r="R13" s="67">
        <v>15.98</v>
      </c>
    </row>
    <row r="14" spans="2:19" s="25" customFormat="1" ht="12.75" customHeight="1">
      <c r="B14" s="61" t="s">
        <v>15</v>
      </c>
      <c r="C14" s="68">
        <v>1260.8499999999999</v>
      </c>
      <c r="D14" s="68">
        <v>1380.14</v>
      </c>
      <c r="E14" s="68">
        <v>2455.2600000000002</v>
      </c>
      <c r="F14" s="68">
        <v>2458.2800000000002</v>
      </c>
      <c r="G14" s="68">
        <v>2982.25</v>
      </c>
      <c r="H14" s="68">
        <v>3376.36</v>
      </c>
      <c r="I14" s="68">
        <v>4744.42</v>
      </c>
      <c r="J14" s="68">
        <v>2704.41</v>
      </c>
      <c r="K14" s="68">
        <v>3116.64</v>
      </c>
      <c r="L14" s="68">
        <v>4733.8500000000004</v>
      </c>
      <c r="M14" s="68">
        <v>2921.85</v>
      </c>
      <c r="N14" s="68">
        <v>3010.94</v>
      </c>
      <c r="O14" s="68">
        <v>3469.98</v>
      </c>
      <c r="P14" s="68">
        <v>2846.35</v>
      </c>
      <c r="Q14" s="68">
        <v>2302.75</v>
      </c>
      <c r="R14" s="69">
        <v>2547.37</v>
      </c>
    </row>
    <row r="15" spans="2:19" s="25" customFormat="1" ht="14.15" customHeight="1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</row>
    <row r="16" spans="2:19" s="25" customFormat="1" ht="14.15" customHeight="1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</row>
    <row r="17" spans="2:19" s="25" customFormat="1" ht="18" customHeight="1">
      <c r="B17" s="58" t="s">
        <v>21</v>
      </c>
      <c r="C17" s="7"/>
      <c r="D17" s="7"/>
      <c r="E17" s="7"/>
      <c r="F17" s="7"/>
      <c r="G17" s="7"/>
      <c r="H17" s="8"/>
      <c r="I17" s="8"/>
      <c r="J17" s="7"/>
      <c r="K17" s="1"/>
      <c r="L17" s="1"/>
      <c r="M17" s="7"/>
      <c r="N17" s="7"/>
      <c r="O17" s="7"/>
      <c r="P17" s="7"/>
      <c r="Q17" s="1"/>
      <c r="R17" s="1"/>
      <c r="S17" s="151"/>
    </row>
    <row r="18" spans="2:19" s="25" customFormat="1" ht="14.15" customHeight="1">
      <c r="B18" s="11" t="s">
        <v>3</v>
      </c>
      <c r="C18" s="12">
        <v>491</v>
      </c>
      <c r="D18" s="12">
        <v>494</v>
      </c>
      <c r="E18" s="12">
        <v>451</v>
      </c>
      <c r="F18" s="12">
        <v>452</v>
      </c>
      <c r="G18" s="12">
        <v>453</v>
      </c>
      <c r="H18" s="12">
        <v>454</v>
      </c>
      <c r="I18" s="12">
        <v>455</v>
      </c>
      <c r="J18" s="12">
        <v>456</v>
      </c>
      <c r="K18" s="12">
        <v>457</v>
      </c>
      <c r="L18" s="12">
        <v>458</v>
      </c>
      <c r="M18" s="12">
        <v>459</v>
      </c>
      <c r="N18" s="12">
        <v>461</v>
      </c>
      <c r="O18" s="12">
        <v>462</v>
      </c>
      <c r="P18" s="12">
        <v>463</v>
      </c>
      <c r="Q18" s="12">
        <v>470</v>
      </c>
      <c r="R18" s="59">
        <v>471</v>
      </c>
      <c r="S18" s="1"/>
    </row>
    <row r="19" spans="2:19" s="25" customFormat="1" ht="14.15" customHeight="1">
      <c r="B19" s="61" t="s">
        <v>19</v>
      </c>
      <c r="C19" s="62">
        <v>8.06</v>
      </c>
      <c r="D19" s="62">
        <v>8.83</v>
      </c>
      <c r="E19" s="62">
        <v>15.96</v>
      </c>
      <c r="F19" s="62">
        <v>15.86</v>
      </c>
      <c r="G19" s="62">
        <v>19.329999999999998</v>
      </c>
      <c r="H19" s="62">
        <v>21.94</v>
      </c>
      <c r="I19" s="62">
        <v>31.03</v>
      </c>
      <c r="J19" s="62">
        <v>17.5</v>
      </c>
      <c r="K19" s="62">
        <v>20.36</v>
      </c>
      <c r="L19" s="62">
        <v>30.95</v>
      </c>
      <c r="M19" s="62">
        <v>19.04</v>
      </c>
      <c r="N19" s="62">
        <v>19.52</v>
      </c>
      <c r="O19" s="62">
        <v>22.54</v>
      </c>
      <c r="P19" s="62">
        <v>18.54</v>
      </c>
      <c r="Q19" s="62">
        <v>14.85</v>
      </c>
      <c r="R19" s="63">
        <v>16.47</v>
      </c>
      <c r="S19" s="1"/>
    </row>
    <row r="20" spans="2:19" s="25" customFormat="1" ht="14.15" customHeight="1">
      <c r="B20" s="65" t="s">
        <v>20</v>
      </c>
      <c r="C20" s="66">
        <v>7.65</v>
      </c>
      <c r="D20" s="66">
        <v>8.48</v>
      </c>
      <c r="E20" s="66">
        <v>15.37</v>
      </c>
      <c r="F20" s="66">
        <v>15.13</v>
      </c>
      <c r="G20" s="66">
        <v>18.57</v>
      </c>
      <c r="H20" s="66">
        <v>21.06</v>
      </c>
      <c r="I20" s="66">
        <v>29.81</v>
      </c>
      <c r="J20" s="66">
        <v>16.760000000000002</v>
      </c>
      <c r="K20" s="66">
        <v>19.28</v>
      </c>
      <c r="L20" s="66">
        <v>29.73</v>
      </c>
      <c r="M20" s="66">
        <v>18.29</v>
      </c>
      <c r="N20" s="66">
        <v>18.61</v>
      </c>
      <c r="O20" s="66">
        <v>21.64</v>
      </c>
      <c r="P20" s="66">
        <v>17.829999999999998</v>
      </c>
      <c r="Q20" s="66">
        <v>14.16</v>
      </c>
      <c r="R20" s="67">
        <v>15.58</v>
      </c>
      <c r="S20" s="1"/>
    </row>
    <row r="21" spans="2:19" s="25" customFormat="1" ht="14.15" customHeight="1">
      <c r="B21" s="61" t="s">
        <v>15</v>
      </c>
      <c r="C21" s="68">
        <v>1217.06</v>
      </c>
      <c r="D21" s="68">
        <v>1333.33</v>
      </c>
      <c r="E21" s="68">
        <v>2409.96</v>
      </c>
      <c r="F21" s="68">
        <v>2394.86</v>
      </c>
      <c r="G21" s="68">
        <v>2918.83</v>
      </c>
      <c r="H21" s="68">
        <v>3312.94</v>
      </c>
      <c r="I21" s="68">
        <v>4685.53</v>
      </c>
      <c r="J21" s="68">
        <v>2642.5</v>
      </c>
      <c r="K21" s="68">
        <v>3074.36</v>
      </c>
      <c r="L21" s="68">
        <v>4673.45</v>
      </c>
      <c r="M21" s="68">
        <v>2875.04</v>
      </c>
      <c r="N21" s="68">
        <v>2947.52</v>
      </c>
      <c r="O21" s="68">
        <v>3403.54</v>
      </c>
      <c r="P21" s="68">
        <v>2799.54</v>
      </c>
      <c r="Q21" s="68">
        <v>2242.35</v>
      </c>
      <c r="R21" s="69">
        <v>2486.9699999999998</v>
      </c>
      <c r="S21" s="152"/>
    </row>
    <row r="22" spans="2:19" s="25" customFormat="1" ht="14.15" customHeight="1">
      <c r="B22" s="1"/>
      <c r="C22" s="153"/>
      <c r="D22" s="153"/>
      <c r="E22" s="153"/>
      <c r="F22" s="153"/>
      <c r="G22" s="153"/>
      <c r="H22" s="153"/>
      <c r="I22" s="153"/>
      <c r="J22" s="153"/>
      <c r="K22" s="153"/>
      <c r="L22" s="153"/>
      <c r="M22" s="153"/>
      <c r="N22" s="153"/>
      <c r="O22" s="153"/>
      <c r="P22" s="153"/>
      <c r="Q22" s="153"/>
      <c r="R22" s="153"/>
    </row>
    <row r="23" spans="2:19" s="25" customFormat="1" ht="14.15" customHeight="1">
      <c r="B23" s="35" t="s">
        <v>10</v>
      </c>
      <c r="C23" s="154"/>
      <c r="D23" s="154"/>
      <c r="E23" s="155"/>
      <c r="F23" s="155"/>
      <c r="G23" s="155"/>
      <c r="H23" s="155"/>
      <c r="I23" s="155"/>
      <c r="J23" s="155"/>
      <c r="K23" s="155"/>
      <c r="L23" s="155"/>
      <c r="M23" s="155"/>
      <c r="N23" s="155"/>
      <c r="O23" s="155"/>
      <c r="P23" s="155"/>
      <c r="Q23" s="155"/>
    </row>
    <row r="24" spans="2:19" s="25" customFormat="1" ht="14.15" customHeight="1">
      <c r="B24" s="1"/>
      <c r="C24" s="154"/>
      <c r="D24" s="154"/>
      <c r="E24" s="155"/>
      <c r="F24" s="155"/>
      <c r="G24" s="155"/>
      <c r="H24" s="155"/>
      <c r="I24" s="155"/>
      <c r="J24" s="155"/>
      <c r="K24" s="155"/>
      <c r="L24" s="155"/>
      <c r="M24" s="155"/>
      <c r="N24" s="155"/>
      <c r="O24" s="155"/>
      <c r="P24" s="155"/>
      <c r="Q24" s="155"/>
    </row>
    <row r="25" spans="2:19" s="25" customFormat="1" ht="14.15" customHeight="1">
      <c r="B25" s="1"/>
      <c r="C25" s="154"/>
      <c r="D25" s="154"/>
      <c r="E25" s="154"/>
      <c r="F25" s="154"/>
      <c r="G25" s="154"/>
      <c r="H25" s="154"/>
      <c r="I25" s="154"/>
      <c r="J25" s="154"/>
      <c r="K25" s="154"/>
      <c r="L25" s="154"/>
      <c r="M25" s="154"/>
      <c r="N25" s="154"/>
      <c r="O25" s="154"/>
      <c r="P25" s="154"/>
      <c r="Q25" s="154"/>
    </row>
    <row r="26" spans="2:19" s="25" customFormat="1" ht="14.15" customHeight="1">
      <c r="B26" s="1"/>
      <c r="C26" s="153"/>
      <c r="D26" s="153"/>
      <c r="E26" s="153"/>
      <c r="F26" s="153"/>
      <c r="G26" s="153"/>
      <c r="H26" s="153"/>
      <c r="I26" s="153"/>
      <c r="J26" s="153"/>
      <c r="K26" s="153"/>
      <c r="L26" s="153"/>
      <c r="M26" s="153"/>
      <c r="N26" s="153"/>
      <c r="O26" s="153"/>
      <c r="P26" s="153"/>
      <c r="Q26" s="153"/>
      <c r="R26" s="1"/>
    </row>
    <row r="27" spans="2:19" s="25" customFormat="1" ht="14.15" customHeight="1">
      <c r="B27" s="1"/>
      <c r="C27" s="153"/>
      <c r="D27" s="153"/>
      <c r="E27" s="153"/>
      <c r="F27" s="153"/>
      <c r="G27" s="153"/>
      <c r="H27" s="153"/>
      <c r="I27" s="153"/>
      <c r="J27" s="153"/>
      <c r="K27" s="153"/>
      <c r="L27" s="153"/>
      <c r="M27" s="153"/>
      <c r="N27" s="153"/>
      <c r="O27" s="153"/>
      <c r="P27" s="153"/>
      <c r="Q27" s="153"/>
      <c r="R27" s="1"/>
    </row>
    <row r="28" spans="2:19" s="25" customFormat="1" ht="14.15" customHeight="1">
      <c r="B28" s="1"/>
      <c r="C28" s="153"/>
      <c r="D28" s="153"/>
      <c r="E28" s="153"/>
      <c r="F28" s="153"/>
      <c r="G28" s="153"/>
      <c r="H28" s="153"/>
      <c r="I28" s="153"/>
      <c r="J28" s="153"/>
      <c r="K28" s="153"/>
      <c r="L28" s="153"/>
      <c r="M28" s="153"/>
      <c r="N28" s="153"/>
      <c r="O28" s="153"/>
      <c r="P28" s="153"/>
      <c r="Q28" s="153"/>
      <c r="R28" s="1"/>
    </row>
    <row r="29" spans="2:19" s="25" customFormat="1" ht="14.15" customHeight="1">
      <c r="B29" s="1"/>
      <c r="C29" s="153"/>
      <c r="D29" s="153"/>
      <c r="E29" s="153"/>
      <c r="F29" s="153"/>
      <c r="G29" s="153"/>
      <c r="H29" s="153"/>
      <c r="I29" s="153"/>
      <c r="J29" s="153"/>
      <c r="K29" s="153"/>
      <c r="L29" s="153"/>
      <c r="M29" s="153"/>
      <c r="N29" s="153"/>
      <c r="O29" s="153"/>
      <c r="P29" s="153"/>
      <c r="Q29" s="153"/>
      <c r="R29" s="1"/>
    </row>
    <row r="30" spans="2:19" ht="12.75" customHeight="1"/>
    <row r="31" spans="2:19" ht="12.75" customHeight="1"/>
    <row r="32" spans="2:19" ht="12.75" customHeight="1"/>
    <row r="33" spans="1:3" ht="12.75" customHeight="1"/>
    <row r="34" spans="1:3" ht="12.75" customHeight="1"/>
    <row r="35" spans="1:3" ht="12.75" customHeight="1"/>
    <row r="36" spans="1:3" ht="12.75" customHeight="1"/>
    <row r="37" spans="1:3" ht="12.75" customHeight="1"/>
    <row r="38" spans="1:3" ht="12.75" customHeight="1"/>
    <row r="39" spans="1:3" ht="12.75" customHeight="1"/>
    <row r="40" spans="1:3" ht="12.75" customHeight="1"/>
    <row r="41" spans="1:3" ht="12.75" customHeight="1"/>
    <row r="42" spans="1:3" ht="12.75" customHeight="1"/>
    <row r="43" spans="1:3" ht="12.75" customHeight="1"/>
    <row r="44" spans="1:3" ht="12.75" customHeight="1">
      <c r="A44" s="36"/>
      <c r="C44" s="36"/>
    </row>
    <row r="45" spans="1:3" ht="12.75" customHeight="1"/>
  </sheetData>
  <pageMargins left="0.25" right="0.25" top="0.75" bottom="0.75" header="0.3" footer="0.3"/>
  <pageSetup scale="77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8A68AB-1B08-40E4-B9E8-353EC388C06B}">
  <sheetPr>
    <tabColor indexed="60"/>
    <pageSetUpPr fitToPage="1"/>
  </sheetPr>
  <dimension ref="A1:M217"/>
  <sheetViews>
    <sheetView showGridLines="0" zoomScaleNormal="100" workbookViewId="0">
      <selection activeCell="B109" sqref="B109"/>
    </sheetView>
  </sheetViews>
  <sheetFormatPr defaultRowHeight="12.5"/>
  <cols>
    <col min="1" max="1" width="4.81640625" style="193" customWidth="1"/>
    <col min="2" max="2" width="6.54296875" style="193" customWidth="1"/>
    <col min="3" max="7" width="7.81640625" style="193" customWidth="1"/>
    <col min="8" max="12" width="8.54296875" style="193" customWidth="1"/>
    <col min="13" max="13" width="3.81640625" style="193" customWidth="1"/>
    <col min="14" max="256" width="9.1796875" style="193"/>
    <col min="257" max="257" width="4.81640625" style="193" customWidth="1"/>
    <col min="258" max="258" width="6.54296875" style="193" customWidth="1"/>
    <col min="259" max="263" width="7.81640625" style="193" customWidth="1"/>
    <col min="264" max="268" width="8.54296875" style="193" customWidth="1"/>
    <col min="269" max="269" width="3.81640625" style="193" customWidth="1"/>
    <col min="270" max="512" width="9.1796875" style="193"/>
    <col min="513" max="513" width="4.81640625" style="193" customWidth="1"/>
    <col min="514" max="514" width="6.54296875" style="193" customWidth="1"/>
    <col min="515" max="519" width="7.81640625" style="193" customWidth="1"/>
    <col min="520" max="524" width="8.54296875" style="193" customWidth="1"/>
    <col min="525" max="525" width="3.81640625" style="193" customWidth="1"/>
    <col min="526" max="768" width="9.1796875" style="193"/>
    <col min="769" max="769" width="4.81640625" style="193" customWidth="1"/>
    <col min="770" max="770" width="6.54296875" style="193" customWidth="1"/>
    <col min="771" max="775" width="7.81640625" style="193" customWidth="1"/>
    <col min="776" max="780" width="8.54296875" style="193" customWidth="1"/>
    <col min="781" max="781" width="3.81640625" style="193" customWidth="1"/>
    <col min="782" max="1024" width="9.1796875" style="193"/>
    <col min="1025" max="1025" width="4.81640625" style="193" customWidth="1"/>
    <col min="1026" max="1026" width="6.54296875" style="193" customWidth="1"/>
    <col min="1027" max="1031" width="7.81640625" style="193" customWidth="1"/>
    <col min="1032" max="1036" width="8.54296875" style="193" customWidth="1"/>
    <col min="1037" max="1037" width="3.81640625" style="193" customWidth="1"/>
    <col min="1038" max="1280" width="9.1796875" style="193"/>
    <col min="1281" max="1281" width="4.81640625" style="193" customWidth="1"/>
    <col min="1282" max="1282" width="6.54296875" style="193" customWidth="1"/>
    <col min="1283" max="1287" width="7.81640625" style="193" customWidth="1"/>
    <col min="1288" max="1292" width="8.54296875" style="193" customWidth="1"/>
    <col min="1293" max="1293" width="3.81640625" style="193" customWidth="1"/>
    <col min="1294" max="1536" width="9.1796875" style="193"/>
    <col min="1537" max="1537" width="4.81640625" style="193" customWidth="1"/>
    <col min="1538" max="1538" width="6.54296875" style="193" customWidth="1"/>
    <col min="1539" max="1543" width="7.81640625" style="193" customWidth="1"/>
    <col min="1544" max="1548" width="8.54296875" style="193" customWidth="1"/>
    <col min="1549" max="1549" width="3.81640625" style="193" customWidth="1"/>
    <col min="1550" max="1792" width="9.1796875" style="193"/>
    <col min="1793" max="1793" width="4.81640625" style="193" customWidth="1"/>
    <col min="1794" max="1794" width="6.54296875" style="193" customWidth="1"/>
    <col min="1795" max="1799" width="7.81640625" style="193" customWidth="1"/>
    <col min="1800" max="1804" width="8.54296875" style="193" customWidth="1"/>
    <col min="1805" max="1805" width="3.81640625" style="193" customWidth="1"/>
    <col min="1806" max="2048" width="9.1796875" style="193"/>
    <col min="2049" max="2049" width="4.81640625" style="193" customWidth="1"/>
    <col min="2050" max="2050" width="6.54296875" style="193" customWidth="1"/>
    <col min="2051" max="2055" width="7.81640625" style="193" customWidth="1"/>
    <col min="2056" max="2060" width="8.54296875" style="193" customWidth="1"/>
    <col min="2061" max="2061" width="3.81640625" style="193" customWidth="1"/>
    <col min="2062" max="2304" width="9.1796875" style="193"/>
    <col min="2305" max="2305" width="4.81640625" style="193" customWidth="1"/>
    <col min="2306" max="2306" width="6.54296875" style="193" customWidth="1"/>
    <col min="2307" max="2311" width="7.81640625" style="193" customWidth="1"/>
    <col min="2312" max="2316" width="8.54296875" style="193" customWidth="1"/>
    <col min="2317" max="2317" width="3.81640625" style="193" customWidth="1"/>
    <col min="2318" max="2560" width="9.1796875" style="193"/>
    <col min="2561" max="2561" width="4.81640625" style="193" customWidth="1"/>
    <col min="2562" max="2562" width="6.54296875" style="193" customWidth="1"/>
    <col min="2563" max="2567" width="7.81640625" style="193" customWidth="1"/>
    <col min="2568" max="2572" width="8.54296875" style="193" customWidth="1"/>
    <col min="2573" max="2573" width="3.81640625" style="193" customWidth="1"/>
    <col min="2574" max="2816" width="9.1796875" style="193"/>
    <col min="2817" max="2817" width="4.81640625" style="193" customWidth="1"/>
    <col min="2818" max="2818" width="6.54296875" style="193" customWidth="1"/>
    <col min="2819" max="2823" width="7.81640625" style="193" customWidth="1"/>
    <col min="2824" max="2828" width="8.54296875" style="193" customWidth="1"/>
    <col min="2829" max="2829" width="3.81640625" style="193" customWidth="1"/>
    <col min="2830" max="3072" width="9.1796875" style="193"/>
    <col min="3073" max="3073" width="4.81640625" style="193" customWidth="1"/>
    <col min="3074" max="3074" width="6.54296875" style="193" customWidth="1"/>
    <col min="3075" max="3079" width="7.81640625" style="193" customWidth="1"/>
    <col min="3080" max="3084" width="8.54296875" style="193" customWidth="1"/>
    <col min="3085" max="3085" width="3.81640625" style="193" customWidth="1"/>
    <col min="3086" max="3328" width="9.1796875" style="193"/>
    <col min="3329" max="3329" width="4.81640625" style="193" customWidth="1"/>
    <col min="3330" max="3330" width="6.54296875" style="193" customWidth="1"/>
    <col min="3331" max="3335" width="7.81640625" style="193" customWidth="1"/>
    <col min="3336" max="3340" width="8.54296875" style="193" customWidth="1"/>
    <col min="3341" max="3341" width="3.81640625" style="193" customWidth="1"/>
    <col min="3342" max="3584" width="9.1796875" style="193"/>
    <col min="3585" max="3585" width="4.81640625" style="193" customWidth="1"/>
    <col min="3586" max="3586" width="6.54296875" style="193" customWidth="1"/>
    <col min="3587" max="3591" width="7.81640625" style="193" customWidth="1"/>
    <col min="3592" max="3596" width="8.54296875" style="193" customWidth="1"/>
    <col min="3597" max="3597" width="3.81640625" style="193" customWidth="1"/>
    <col min="3598" max="3840" width="9.1796875" style="193"/>
    <col min="3841" max="3841" width="4.81640625" style="193" customWidth="1"/>
    <col min="3842" max="3842" width="6.54296875" style="193" customWidth="1"/>
    <col min="3843" max="3847" width="7.81640625" style="193" customWidth="1"/>
    <col min="3848" max="3852" width="8.54296875" style="193" customWidth="1"/>
    <col min="3853" max="3853" width="3.81640625" style="193" customWidth="1"/>
    <col min="3854" max="4096" width="9.1796875" style="193"/>
    <col min="4097" max="4097" width="4.81640625" style="193" customWidth="1"/>
    <col min="4098" max="4098" width="6.54296875" style="193" customWidth="1"/>
    <col min="4099" max="4103" width="7.81640625" style="193" customWidth="1"/>
    <col min="4104" max="4108" width="8.54296875" style="193" customWidth="1"/>
    <col min="4109" max="4109" width="3.81640625" style="193" customWidth="1"/>
    <col min="4110" max="4352" width="9.1796875" style="193"/>
    <col min="4353" max="4353" width="4.81640625" style="193" customWidth="1"/>
    <col min="4354" max="4354" width="6.54296875" style="193" customWidth="1"/>
    <col min="4355" max="4359" width="7.81640625" style="193" customWidth="1"/>
    <col min="4360" max="4364" width="8.54296875" style="193" customWidth="1"/>
    <col min="4365" max="4365" width="3.81640625" style="193" customWidth="1"/>
    <col min="4366" max="4608" width="9.1796875" style="193"/>
    <col min="4609" max="4609" width="4.81640625" style="193" customWidth="1"/>
    <col min="4610" max="4610" width="6.54296875" style="193" customWidth="1"/>
    <col min="4611" max="4615" width="7.81640625" style="193" customWidth="1"/>
    <col min="4616" max="4620" width="8.54296875" style="193" customWidth="1"/>
    <col min="4621" max="4621" width="3.81640625" style="193" customWidth="1"/>
    <col min="4622" max="4864" width="9.1796875" style="193"/>
    <col min="4865" max="4865" width="4.81640625" style="193" customWidth="1"/>
    <col min="4866" max="4866" width="6.54296875" style="193" customWidth="1"/>
    <col min="4867" max="4871" width="7.81640625" style="193" customWidth="1"/>
    <col min="4872" max="4876" width="8.54296875" style="193" customWidth="1"/>
    <col min="4877" max="4877" width="3.81640625" style="193" customWidth="1"/>
    <col min="4878" max="5120" width="9.1796875" style="193"/>
    <col min="5121" max="5121" width="4.81640625" style="193" customWidth="1"/>
    <col min="5122" max="5122" width="6.54296875" style="193" customWidth="1"/>
    <col min="5123" max="5127" width="7.81640625" style="193" customWidth="1"/>
    <col min="5128" max="5132" width="8.54296875" style="193" customWidth="1"/>
    <col min="5133" max="5133" width="3.81640625" style="193" customWidth="1"/>
    <col min="5134" max="5376" width="9.1796875" style="193"/>
    <col min="5377" max="5377" width="4.81640625" style="193" customWidth="1"/>
    <col min="5378" max="5378" width="6.54296875" style="193" customWidth="1"/>
    <col min="5379" max="5383" width="7.81640625" style="193" customWidth="1"/>
    <col min="5384" max="5388" width="8.54296875" style="193" customWidth="1"/>
    <col min="5389" max="5389" width="3.81640625" style="193" customWidth="1"/>
    <col min="5390" max="5632" width="9.1796875" style="193"/>
    <col min="5633" max="5633" width="4.81640625" style="193" customWidth="1"/>
    <col min="5634" max="5634" width="6.54296875" style="193" customWidth="1"/>
    <col min="5635" max="5639" width="7.81640625" style="193" customWidth="1"/>
    <col min="5640" max="5644" width="8.54296875" style="193" customWidth="1"/>
    <col min="5645" max="5645" width="3.81640625" style="193" customWidth="1"/>
    <col min="5646" max="5888" width="9.1796875" style="193"/>
    <col min="5889" max="5889" width="4.81640625" style="193" customWidth="1"/>
    <col min="5890" max="5890" width="6.54296875" style="193" customWidth="1"/>
    <col min="5891" max="5895" width="7.81640625" style="193" customWidth="1"/>
    <col min="5896" max="5900" width="8.54296875" style="193" customWidth="1"/>
    <col min="5901" max="5901" width="3.81640625" style="193" customWidth="1"/>
    <col min="5902" max="6144" width="9.1796875" style="193"/>
    <col min="6145" max="6145" width="4.81640625" style="193" customWidth="1"/>
    <col min="6146" max="6146" width="6.54296875" style="193" customWidth="1"/>
    <col min="6147" max="6151" width="7.81640625" style="193" customWidth="1"/>
    <col min="6152" max="6156" width="8.54296875" style="193" customWidth="1"/>
    <col min="6157" max="6157" width="3.81640625" style="193" customWidth="1"/>
    <col min="6158" max="6400" width="9.1796875" style="193"/>
    <col min="6401" max="6401" width="4.81640625" style="193" customWidth="1"/>
    <col min="6402" max="6402" width="6.54296875" style="193" customWidth="1"/>
    <col min="6403" max="6407" width="7.81640625" style="193" customWidth="1"/>
    <col min="6408" max="6412" width="8.54296875" style="193" customWidth="1"/>
    <col min="6413" max="6413" width="3.81640625" style="193" customWidth="1"/>
    <col min="6414" max="6656" width="9.1796875" style="193"/>
    <col min="6657" max="6657" width="4.81640625" style="193" customWidth="1"/>
    <col min="6658" max="6658" width="6.54296875" style="193" customWidth="1"/>
    <col min="6659" max="6663" width="7.81640625" style="193" customWidth="1"/>
    <col min="6664" max="6668" width="8.54296875" style="193" customWidth="1"/>
    <col min="6669" max="6669" width="3.81640625" style="193" customWidth="1"/>
    <col min="6670" max="6912" width="9.1796875" style="193"/>
    <col min="6913" max="6913" width="4.81640625" style="193" customWidth="1"/>
    <col min="6914" max="6914" width="6.54296875" style="193" customWidth="1"/>
    <col min="6915" max="6919" width="7.81640625" style="193" customWidth="1"/>
    <col min="6920" max="6924" width="8.54296875" style="193" customWidth="1"/>
    <col min="6925" max="6925" width="3.81640625" style="193" customWidth="1"/>
    <col min="6926" max="7168" width="9.1796875" style="193"/>
    <col min="7169" max="7169" width="4.81640625" style="193" customWidth="1"/>
    <col min="7170" max="7170" width="6.54296875" style="193" customWidth="1"/>
    <col min="7171" max="7175" width="7.81640625" style="193" customWidth="1"/>
    <col min="7176" max="7180" width="8.54296875" style="193" customWidth="1"/>
    <col min="7181" max="7181" width="3.81640625" style="193" customWidth="1"/>
    <col min="7182" max="7424" width="9.1796875" style="193"/>
    <col min="7425" max="7425" width="4.81640625" style="193" customWidth="1"/>
    <col min="7426" max="7426" width="6.54296875" style="193" customWidth="1"/>
    <col min="7427" max="7431" width="7.81640625" style="193" customWidth="1"/>
    <col min="7432" max="7436" width="8.54296875" style="193" customWidth="1"/>
    <col min="7437" max="7437" width="3.81640625" style="193" customWidth="1"/>
    <col min="7438" max="7680" width="9.1796875" style="193"/>
    <col min="7681" max="7681" width="4.81640625" style="193" customWidth="1"/>
    <col min="7682" max="7682" width="6.54296875" style="193" customWidth="1"/>
    <col min="7683" max="7687" width="7.81640625" style="193" customWidth="1"/>
    <col min="7688" max="7692" width="8.54296875" style="193" customWidth="1"/>
    <col min="7693" max="7693" width="3.81640625" style="193" customWidth="1"/>
    <col min="7694" max="7936" width="9.1796875" style="193"/>
    <col min="7937" max="7937" width="4.81640625" style="193" customWidth="1"/>
    <col min="7938" max="7938" width="6.54296875" style="193" customWidth="1"/>
    <col min="7939" max="7943" width="7.81640625" style="193" customWidth="1"/>
    <col min="7944" max="7948" width="8.54296875" style="193" customWidth="1"/>
    <col min="7949" max="7949" width="3.81640625" style="193" customWidth="1"/>
    <col min="7950" max="8192" width="9.1796875" style="193"/>
    <col min="8193" max="8193" width="4.81640625" style="193" customWidth="1"/>
    <col min="8194" max="8194" width="6.54296875" style="193" customWidth="1"/>
    <col min="8195" max="8199" width="7.81640625" style="193" customWidth="1"/>
    <col min="8200" max="8204" width="8.54296875" style="193" customWidth="1"/>
    <col min="8205" max="8205" width="3.81640625" style="193" customWidth="1"/>
    <col min="8206" max="8448" width="9.1796875" style="193"/>
    <col min="8449" max="8449" width="4.81640625" style="193" customWidth="1"/>
    <col min="8450" max="8450" width="6.54296875" style="193" customWidth="1"/>
    <col min="8451" max="8455" width="7.81640625" style="193" customWidth="1"/>
    <col min="8456" max="8460" width="8.54296875" style="193" customWidth="1"/>
    <col min="8461" max="8461" width="3.81640625" style="193" customWidth="1"/>
    <col min="8462" max="8704" width="9.1796875" style="193"/>
    <col min="8705" max="8705" width="4.81640625" style="193" customWidth="1"/>
    <col min="8706" max="8706" width="6.54296875" style="193" customWidth="1"/>
    <col min="8707" max="8711" width="7.81640625" style="193" customWidth="1"/>
    <col min="8712" max="8716" width="8.54296875" style="193" customWidth="1"/>
    <col min="8717" max="8717" width="3.81640625" style="193" customWidth="1"/>
    <col min="8718" max="8960" width="9.1796875" style="193"/>
    <col min="8961" max="8961" width="4.81640625" style="193" customWidth="1"/>
    <col min="8962" max="8962" width="6.54296875" style="193" customWidth="1"/>
    <col min="8963" max="8967" width="7.81640625" style="193" customWidth="1"/>
    <col min="8968" max="8972" width="8.54296875" style="193" customWidth="1"/>
    <col min="8973" max="8973" width="3.81640625" style="193" customWidth="1"/>
    <col min="8974" max="9216" width="9.1796875" style="193"/>
    <col min="9217" max="9217" width="4.81640625" style="193" customWidth="1"/>
    <col min="9218" max="9218" width="6.54296875" style="193" customWidth="1"/>
    <col min="9219" max="9223" width="7.81640625" style="193" customWidth="1"/>
    <col min="9224" max="9228" width="8.54296875" style="193" customWidth="1"/>
    <col min="9229" max="9229" width="3.81640625" style="193" customWidth="1"/>
    <col min="9230" max="9472" width="9.1796875" style="193"/>
    <col min="9473" max="9473" width="4.81640625" style="193" customWidth="1"/>
    <col min="9474" max="9474" width="6.54296875" style="193" customWidth="1"/>
    <col min="9475" max="9479" width="7.81640625" style="193" customWidth="1"/>
    <col min="9480" max="9484" width="8.54296875" style="193" customWidth="1"/>
    <col min="9485" max="9485" width="3.81640625" style="193" customWidth="1"/>
    <col min="9486" max="9728" width="9.1796875" style="193"/>
    <col min="9729" max="9729" width="4.81640625" style="193" customWidth="1"/>
    <col min="9730" max="9730" width="6.54296875" style="193" customWidth="1"/>
    <col min="9731" max="9735" width="7.81640625" style="193" customWidth="1"/>
    <col min="9736" max="9740" width="8.54296875" style="193" customWidth="1"/>
    <col min="9741" max="9741" width="3.81640625" style="193" customWidth="1"/>
    <col min="9742" max="9984" width="9.1796875" style="193"/>
    <col min="9985" max="9985" width="4.81640625" style="193" customWidth="1"/>
    <col min="9986" max="9986" width="6.54296875" style="193" customWidth="1"/>
    <col min="9987" max="9991" width="7.81640625" style="193" customWidth="1"/>
    <col min="9992" max="9996" width="8.54296875" style="193" customWidth="1"/>
    <col min="9997" max="9997" width="3.81640625" style="193" customWidth="1"/>
    <col min="9998" max="10240" width="9.1796875" style="193"/>
    <col min="10241" max="10241" width="4.81640625" style="193" customWidth="1"/>
    <col min="10242" max="10242" width="6.54296875" style="193" customWidth="1"/>
    <col min="10243" max="10247" width="7.81640625" style="193" customWidth="1"/>
    <col min="10248" max="10252" width="8.54296875" style="193" customWidth="1"/>
    <col min="10253" max="10253" width="3.81640625" style="193" customWidth="1"/>
    <col min="10254" max="10496" width="9.1796875" style="193"/>
    <col min="10497" max="10497" width="4.81640625" style="193" customWidth="1"/>
    <col min="10498" max="10498" width="6.54296875" style="193" customWidth="1"/>
    <col min="10499" max="10503" width="7.81640625" style="193" customWidth="1"/>
    <col min="10504" max="10508" width="8.54296875" style="193" customWidth="1"/>
    <col min="10509" max="10509" width="3.81640625" style="193" customWidth="1"/>
    <col min="10510" max="10752" width="9.1796875" style="193"/>
    <col min="10753" max="10753" width="4.81640625" style="193" customWidth="1"/>
    <col min="10754" max="10754" width="6.54296875" style="193" customWidth="1"/>
    <col min="10755" max="10759" width="7.81640625" style="193" customWidth="1"/>
    <col min="10760" max="10764" width="8.54296875" style="193" customWidth="1"/>
    <col min="10765" max="10765" width="3.81640625" style="193" customWidth="1"/>
    <col min="10766" max="11008" width="9.1796875" style="193"/>
    <col min="11009" max="11009" width="4.81640625" style="193" customWidth="1"/>
    <col min="11010" max="11010" width="6.54296875" style="193" customWidth="1"/>
    <col min="11011" max="11015" width="7.81640625" style="193" customWidth="1"/>
    <col min="11016" max="11020" width="8.54296875" style="193" customWidth="1"/>
    <col min="11021" max="11021" width="3.81640625" style="193" customWidth="1"/>
    <col min="11022" max="11264" width="9.1796875" style="193"/>
    <col min="11265" max="11265" width="4.81640625" style="193" customWidth="1"/>
    <col min="11266" max="11266" width="6.54296875" style="193" customWidth="1"/>
    <col min="11267" max="11271" width="7.81640625" style="193" customWidth="1"/>
    <col min="11272" max="11276" width="8.54296875" style="193" customWidth="1"/>
    <col min="11277" max="11277" width="3.81640625" style="193" customWidth="1"/>
    <col min="11278" max="11520" width="9.1796875" style="193"/>
    <col min="11521" max="11521" width="4.81640625" style="193" customWidth="1"/>
    <col min="11522" max="11522" width="6.54296875" style="193" customWidth="1"/>
    <col min="11523" max="11527" width="7.81640625" style="193" customWidth="1"/>
    <col min="11528" max="11532" width="8.54296875" style="193" customWidth="1"/>
    <col min="11533" max="11533" width="3.81640625" style="193" customWidth="1"/>
    <col min="11534" max="11776" width="9.1796875" style="193"/>
    <col min="11777" max="11777" width="4.81640625" style="193" customWidth="1"/>
    <col min="11778" max="11778" width="6.54296875" style="193" customWidth="1"/>
    <col min="11779" max="11783" width="7.81640625" style="193" customWidth="1"/>
    <col min="11784" max="11788" width="8.54296875" style="193" customWidth="1"/>
    <col min="11789" max="11789" width="3.81640625" style="193" customWidth="1"/>
    <col min="11790" max="12032" width="9.1796875" style="193"/>
    <col min="12033" max="12033" width="4.81640625" style="193" customWidth="1"/>
    <col min="12034" max="12034" width="6.54296875" style="193" customWidth="1"/>
    <col min="12035" max="12039" width="7.81640625" style="193" customWidth="1"/>
    <col min="12040" max="12044" width="8.54296875" style="193" customWidth="1"/>
    <col min="12045" max="12045" width="3.81640625" style="193" customWidth="1"/>
    <col min="12046" max="12288" width="9.1796875" style="193"/>
    <col min="12289" max="12289" width="4.81640625" style="193" customWidth="1"/>
    <col min="12290" max="12290" width="6.54296875" style="193" customWidth="1"/>
    <col min="12291" max="12295" width="7.81640625" style="193" customWidth="1"/>
    <col min="12296" max="12300" width="8.54296875" style="193" customWidth="1"/>
    <col min="12301" max="12301" width="3.81640625" style="193" customWidth="1"/>
    <col min="12302" max="12544" width="9.1796875" style="193"/>
    <col min="12545" max="12545" width="4.81640625" style="193" customWidth="1"/>
    <col min="12546" max="12546" width="6.54296875" style="193" customWidth="1"/>
    <col min="12547" max="12551" width="7.81640625" style="193" customWidth="1"/>
    <col min="12552" max="12556" width="8.54296875" style="193" customWidth="1"/>
    <col min="12557" max="12557" width="3.81640625" style="193" customWidth="1"/>
    <col min="12558" max="12800" width="9.1796875" style="193"/>
    <col min="12801" max="12801" width="4.81640625" style="193" customWidth="1"/>
    <col min="12802" max="12802" width="6.54296875" style="193" customWidth="1"/>
    <col min="12803" max="12807" width="7.81640625" style="193" customWidth="1"/>
    <col min="12808" max="12812" width="8.54296875" style="193" customWidth="1"/>
    <col min="12813" max="12813" width="3.81640625" style="193" customWidth="1"/>
    <col min="12814" max="13056" width="9.1796875" style="193"/>
    <col min="13057" max="13057" width="4.81640625" style="193" customWidth="1"/>
    <col min="13058" max="13058" width="6.54296875" style="193" customWidth="1"/>
    <col min="13059" max="13063" width="7.81640625" style="193" customWidth="1"/>
    <col min="13064" max="13068" width="8.54296875" style="193" customWidth="1"/>
    <col min="13069" max="13069" width="3.81640625" style="193" customWidth="1"/>
    <col min="13070" max="13312" width="9.1796875" style="193"/>
    <col min="13313" max="13313" width="4.81640625" style="193" customWidth="1"/>
    <col min="13314" max="13314" width="6.54296875" style="193" customWidth="1"/>
    <col min="13315" max="13319" width="7.81640625" style="193" customWidth="1"/>
    <col min="13320" max="13324" width="8.54296875" style="193" customWidth="1"/>
    <col min="13325" max="13325" width="3.81640625" style="193" customWidth="1"/>
    <col min="13326" max="13568" width="9.1796875" style="193"/>
    <col min="13569" max="13569" width="4.81640625" style="193" customWidth="1"/>
    <col min="13570" max="13570" width="6.54296875" style="193" customWidth="1"/>
    <col min="13571" max="13575" width="7.81640625" style="193" customWidth="1"/>
    <col min="13576" max="13580" width="8.54296875" style="193" customWidth="1"/>
    <col min="13581" max="13581" width="3.81640625" style="193" customWidth="1"/>
    <col min="13582" max="13824" width="9.1796875" style="193"/>
    <col min="13825" max="13825" width="4.81640625" style="193" customWidth="1"/>
    <col min="13826" max="13826" width="6.54296875" style="193" customWidth="1"/>
    <col min="13827" max="13831" width="7.81640625" style="193" customWidth="1"/>
    <col min="13832" max="13836" width="8.54296875" style="193" customWidth="1"/>
    <col min="13837" max="13837" width="3.81640625" style="193" customWidth="1"/>
    <col min="13838" max="14080" width="9.1796875" style="193"/>
    <col min="14081" max="14081" width="4.81640625" style="193" customWidth="1"/>
    <col min="14082" max="14082" width="6.54296875" style="193" customWidth="1"/>
    <col min="14083" max="14087" width="7.81640625" style="193" customWidth="1"/>
    <col min="14088" max="14092" width="8.54296875" style="193" customWidth="1"/>
    <col min="14093" max="14093" width="3.81640625" style="193" customWidth="1"/>
    <col min="14094" max="14336" width="9.1796875" style="193"/>
    <col min="14337" max="14337" width="4.81640625" style="193" customWidth="1"/>
    <col min="14338" max="14338" width="6.54296875" style="193" customWidth="1"/>
    <col min="14339" max="14343" width="7.81640625" style="193" customWidth="1"/>
    <col min="14344" max="14348" width="8.54296875" style="193" customWidth="1"/>
    <col min="14349" max="14349" width="3.81640625" style="193" customWidth="1"/>
    <col min="14350" max="14592" width="9.1796875" style="193"/>
    <col min="14593" max="14593" width="4.81640625" style="193" customWidth="1"/>
    <col min="14594" max="14594" width="6.54296875" style="193" customWidth="1"/>
    <col min="14595" max="14599" width="7.81640625" style="193" customWidth="1"/>
    <col min="14600" max="14604" width="8.54296875" style="193" customWidth="1"/>
    <col min="14605" max="14605" width="3.81640625" style="193" customWidth="1"/>
    <col min="14606" max="14848" width="9.1796875" style="193"/>
    <col min="14849" max="14849" width="4.81640625" style="193" customWidth="1"/>
    <col min="14850" max="14850" width="6.54296875" style="193" customWidth="1"/>
    <col min="14851" max="14855" width="7.81640625" style="193" customWidth="1"/>
    <col min="14856" max="14860" width="8.54296875" style="193" customWidth="1"/>
    <col min="14861" max="14861" width="3.81640625" style="193" customWidth="1"/>
    <col min="14862" max="15104" width="9.1796875" style="193"/>
    <col min="15105" max="15105" width="4.81640625" style="193" customWidth="1"/>
    <col min="15106" max="15106" width="6.54296875" style="193" customWidth="1"/>
    <col min="15107" max="15111" width="7.81640625" style="193" customWidth="1"/>
    <col min="15112" max="15116" width="8.54296875" style="193" customWidth="1"/>
    <col min="15117" max="15117" width="3.81640625" style="193" customWidth="1"/>
    <col min="15118" max="15360" width="9.1796875" style="193"/>
    <col min="15361" max="15361" width="4.81640625" style="193" customWidth="1"/>
    <col min="15362" max="15362" width="6.54296875" style="193" customWidth="1"/>
    <col min="15363" max="15367" width="7.81640625" style="193" customWidth="1"/>
    <col min="15368" max="15372" width="8.54296875" style="193" customWidth="1"/>
    <col min="15373" max="15373" width="3.81640625" style="193" customWidth="1"/>
    <col min="15374" max="15616" width="9.1796875" style="193"/>
    <col min="15617" max="15617" width="4.81640625" style="193" customWidth="1"/>
    <col min="15618" max="15618" width="6.54296875" style="193" customWidth="1"/>
    <col min="15619" max="15623" width="7.81640625" style="193" customWidth="1"/>
    <col min="15624" max="15628" width="8.54296875" style="193" customWidth="1"/>
    <col min="15629" max="15629" width="3.81640625" style="193" customWidth="1"/>
    <col min="15630" max="15872" width="9.1796875" style="193"/>
    <col min="15873" max="15873" width="4.81640625" style="193" customWidth="1"/>
    <col min="15874" max="15874" width="6.54296875" style="193" customWidth="1"/>
    <col min="15875" max="15879" width="7.81640625" style="193" customWidth="1"/>
    <col min="15880" max="15884" width="8.54296875" style="193" customWidth="1"/>
    <col min="15885" max="15885" width="3.81640625" style="193" customWidth="1"/>
    <col min="15886" max="16128" width="9.1796875" style="193"/>
    <col min="16129" max="16129" width="4.81640625" style="193" customWidth="1"/>
    <col min="16130" max="16130" width="6.54296875" style="193" customWidth="1"/>
    <col min="16131" max="16135" width="7.81640625" style="193" customWidth="1"/>
    <col min="16136" max="16140" width="8.54296875" style="193" customWidth="1"/>
    <col min="16141" max="16141" width="3.81640625" style="193" customWidth="1"/>
    <col min="16142" max="16384" width="9.1796875" style="193"/>
  </cols>
  <sheetData>
    <row r="1" spans="2:13" ht="14.15" customHeight="1"/>
    <row r="2" spans="2:13" ht="14.15" customHeight="1"/>
    <row r="3" spans="2:13" ht="6" customHeight="1"/>
    <row r="4" spans="2:13" ht="13">
      <c r="I4" s="194"/>
      <c r="K4" s="194"/>
      <c r="L4" s="195" t="str">
        <f>+'UPS NDA Early'!J4</f>
        <v>2023 Rates</v>
      </c>
      <c r="M4" s="194"/>
    </row>
    <row r="5" spans="2:13" ht="25">
      <c r="B5" s="196" t="s">
        <v>107</v>
      </c>
      <c r="C5" s="196"/>
      <c r="E5" s="196"/>
      <c r="H5" s="197"/>
      <c r="I5" s="196"/>
    </row>
    <row r="6" spans="2:13" ht="12.75" customHeight="1">
      <c r="B6" s="196"/>
      <c r="C6" s="196"/>
      <c r="E6" s="196"/>
      <c r="H6" s="197"/>
      <c r="I6" s="196"/>
    </row>
    <row r="7" spans="2:13" ht="32.5">
      <c r="B7" s="199" t="s">
        <v>112</v>
      </c>
      <c r="C7" s="200"/>
      <c r="D7" s="200"/>
      <c r="E7" s="200"/>
      <c r="F7" s="200"/>
      <c r="G7" s="200"/>
      <c r="H7" s="201"/>
      <c r="I7" s="200"/>
      <c r="K7" s="200"/>
      <c r="L7" s="200"/>
      <c r="M7" s="200"/>
    </row>
    <row r="8" spans="2:13" ht="12.75" customHeight="1">
      <c r="B8" s="202"/>
      <c r="C8" s="200"/>
      <c r="D8" s="200"/>
      <c r="E8" s="200"/>
      <c r="F8" s="200"/>
      <c r="G8" s="200"/>
      <c r="H8" s="201"/>
      <c r="I8" s="200"/>
      <c r="K8" s="200"/>
      <c r="L8" s="200"/>
      <c r="M8" s="200"/>
    </row>
    <row r="9" spans="2:13" ht="12.75" customHeight="1">
      <c r="B9" s="199"/>
      <c r="C9" s="200"/>
      <c r="D9" s="200"/>
      <c r="E9" s="200"/>
      <c r="F9" s="200"/>
      <c r="G9" s="200"/>
      <c r="H9" s="201"/>
      <c r="I9" s="200"/>
      <c r="K9" s="200"/>
      <c r="L9" s="200"/>
      <c r="M9" s="200"/>
    </row>
    <row r="10" spans="2:13" ht="12.75" customHeight="1">
      <c r="B10" s="201"/>
      <c r="C10" s="200"/>
      <c r="D10" s="200"/>
      <c r="E10" s="200"/>
      <c r="F10" s="200"/>
      <c r="G10" s="200"/>
      <c r="H10" s="201"/>
      <c r="I10" s="200"/>
      <c r="K10" s="200"/>
      <c r="L10" s="200"/>
      <c r="M10" s="200"/>
    </row>
    <row r="11" spans="2:13" s="200" customFormat="1">
      <c r="B11" s="203" t="s">
        <v>3</v>
      </c>
      <c r="C11" s="204">
        <v>102</v>
      </c>
      <c r="D11" s="204">
        <v>103</v>
      </c>
      <c r="E11" s="204">
        <v>104</v>
      </c>
      <c r="F11" s="204">
        <v>105</v>
      </c>
      <c r="G11" s="204">
        <v>106</v>
      </c>
      <c r="H11" s="204">
        <v>107</v>
      </c>
      <c r="I11" s="204">
        <v>108</v>
      </c>
      <c r="J11" s="204">
        <v>124</v>
      </c>
      <c r="K11" s="204">
        <v>125</v>
      </c>
      <c r="L11" s="204">
        <v>126</v>
      </c>
    </row>
    <row r="12" spans="2:13" s="208" customFormat="1" ht="12.75" customHeight="1">
      <c r="B12" s="205" t="s">
        <v>4</v>
      </c>
      <c r="C12" s="206">
        <v>30.560000000000002</v>
      </c>
      <c r="D12" s="206">
        <v>37.11</v>
      </c>
      <c r="E12" s="206">
        <v>47.32</v>
      </c>
      <c r="F12" s="206">
        <v>50.66</v>
      </c>
      <c r="G12" s="206">
        <v>51.68</v>
      </c>
      <c r="H12" s="206">
        <v>57.39</v>
      </c>
      <c r="I12" s="206">
        <v>60</v>
      </c>
      <c r="J12" s="206">
        <v>70.08</v>
      </c>
      <c r="K12" s="206">
        <v>51.269999999999996</v>
      </c>
      <c r="L12" s="207">
        <v>76.42</v>
      </c>
      <c r="M12" s="193"/>
    </row>
    <row r="13" spans="2:13" s="208" customFormat="1" ht="12.75" customHeight="1">
      <c r="B13" s="209" t="s">
        <v>9</v>
      </c>
      <c r="C13" s="210">
        <v>37.44</v>
      </c>
      <c r="D13" s="210">
        <v>55.41</v>
      </c>
      <c r="E13" s="210">
        <v>72.36</v>
      </c>
      <c r="F13" s="210">
        <v>80.02000000000001</v>
      </c>
      <c r="G13" s="210">
        <v>84.25</v>
      </c>
      <c r="H13" s="210">
        <v>95.68</v>
      </c>
      <c r="I13" s="210">
        <v>98.29</v>
      </c>
      <c r="J13" s="210">
        <v>106.72</v>
      </c>
      <c r="K13" s="210">
        <v>82.78</v>
      </c>
      <c r="L13" s="211">
        <v>106.79</v>
      </c>
      <c r="M13" s="193"/>
    </row>
    <row r="14" spans="2:13" s="215" customFormat="1" ht="12.75" customHeight="1">
      <c r="B14" s="212">
        <v>2</v>
      </c>
      <c r="C14" s="213">
        <v>37.93</v>
      </c>
      <c r="D14" s="213">
        <v>55.739999999999995</v>
      </c>
      <c r="E14" s="213">
        <v>79.03</v>
      </c>
      <c r="F14" s="213">
        <v>85.910000000000011</v>
      </c>
      <c r="G14" s="213">
        <v>88.48</v>
      </c>
      <c r="H14" s="213">
        <v>99.62</v>
      </c>
      <c r="I14" s="213">
        <v>109.83</v>
      </c>
      <c r="J14" s="213">
        <v>117.14</v>
      </c>
      <c r="K14" s="213">
        <v>90.37</v>
      </c>
      <c r="L14" s="214">
        <v>117.25</v>
      </c>
      <c r="M14" s="193"/>
    </row>
    <row r="15" spans="2:13" s="215" customFormat="1" ht="12.75" customHeight="1">
      <c r="B15" s="216">
        <v>3</v>
      </c>
      <c r="C15" s="217">
        <v>41.37</v>
      </c>
      <c r="D15" s="217">
        <v>61.83</v>
      </c>
      <c r="E15" s="217">
        <v>87.53</v>
      </c>
      <c r="F15" s="217">
        <v>98.190000000000012</v>
      </c>
      <c r="G15" s="217">
        <v>105.59</v>
      </c>
      <c r="H15" s="217">
        <v>115.93</v>
      </c>
      <c r="I15" s="217">
        <v>120.05000000000001</v>
      </c>
      <c r="J15" s="217">
        <v>126.22</v>
      </c>
      <c r="K15" s="217">
        <v>100.72</v>
      </c>
      <c r="L15" s="218">
        <v>144.76</v>
      </c>
      <c r="M15" s="193"/>
    </row>
    <row r="16" spans="2:13" s="215" customFormat="1" ht="12.75" customHeight="1">
      <c r="B16" s="216">
        <v>4</v>
      </c>
      <c r="C16" s="217">
        <v>45.129999999999995</v>
      </c>
      <c r="D16" s="217">
        <v>63.15</v>
      </c>
      <c r="E16" s="217">
        <v>97.89</v>
      </c>
      <c r="F16" s="217">
        <v>107.52000000000001</v>
      </c>
      <c r="G16" s="217">
        <v>111.43</v>
      </c>
      <c r="H16" s="217">
        <v>125.92</v>
      </c>
      <c r="I16" s="217">
        <v>130.66</v>
      </c>
      <c r="J16" s="217">
        <v>142.94</v>
      </c>
      <c r="K16" s="217">
        <v>110.01</v>
      </c>
      <c r="L16" s="218">
        <v>162.56</v>
      </c>
      <c r="M16" s="193"/>
    </row>
    <row r="17" spans="2:13" s="215" customFormat="1" ht="12.75" customHeight="1">
      <c r="B17" s="219">
        <v>5</v>
      </c>
      <c r="C17" s="220">
        <v>45.5</v>
      </c>
      <c r="D17" s="220">
        <v>63.51</v>
      </c>
      <c r="E17" s="220">
        <v>99.940000000000012</v>
      </c>
      <c r="F17" s="220">
        <v>108.48</v>
      </c>
      <c r="G17" s="220">
        <v>112.45</v>
      </c>
      <c r="H17" s="220">
        <v>127.53</v>
      </c>
      <c r="I17" s="220">
        <v>131.20999999999998</v>
      </c>
      <c r="J17" s="220">
        <v>154.69</v>
      </c>
      <c r="K17" s="220">
        <v>119.16000000000001</v>
      </c>
      <c r="L17" s="221">
        <v>174.2</v>
      </c>
      <c r="M17" s="193"/>
    </row>
    <row r="18" spans="2:13" s="215" customFormat="1" ht="12.75" customHeight="1">
      <c r="B18" s="222">
        <v>6</v>
      </c>
      <c r="C18" s="223">
        <v>52.169999999999995</v>
      </c>
      <c r="D18" s="223">
        <v>70.09</v>
      </c>
      <c r="E18" s="224">
        <v>112.39</v>
      </c>
      <c r="F18" s="224">
        <v>126.87</v>
      </c>
      <c r="G18" s="224">
        <v>132.72</v>
      </c>
      <c r="H18" s="224">
        <v>146.41999999999999</v>
      </c>
      <c r="I18" s="224">
        <v>152.72</v>
      </c>
      <c r="J18" s="224">
        <v>165.89</v>
      </c>
      <c r="K18" s="224">
        <v>127.73</v>
      </c>
      <c r="L18" s="225">
        <v>186.42</v>
      </c>
      <c r="M18" s="193"/>
    </row>
    <row r="19" spans="2:13" s="215" customFormat="1" ht="12.75" customHeight="1">
      <c r="B19" s="226">
        <v>7</v>
      </c>
      <c r="C19" s="227">
        <v>52.85</v>
      </c>
      <c r="D19" s="227">
        <v>73.740000000000009</v>
      </c>
      <c r="E19" s="228">
        <v>117.42</v>
      </c>
      <c r="F19" s="228">
        <v>133.12</v>
      </c>
      <c r="G19" s="228">
        <v>138.16999999999999</v>
      </c>
      <c r="H19" s="228">
        <v>152.82</v>
      </c>
      <c r="I19" s="228">
        <v>163.16</v>
      </c>
      <c r="J19" s="228">
        <v>176.85999999999999</v>
      </c>
      <c r="K19" s="228">
        <v>136.88</v>
      </c>
      <c r="L19" s="229">
        <v>198.64</v>
      </c>
      <c r="M19" s="193"/>
    </row>
    <row r="20" spans="2:13" s="215" customFormat="1" ht="12.75" customHeight="1">
      <c r="B20" s="226">
        <v>8</v>
      </c>
      <c r="C20" s="227">
        <v>53.07</v>
      </c>
      <c r="D20" s="227">
        <v>74.12</v>
      </c>
      <c r="E20" s="228">
        <v>121.89</v>
      </c>
      <c r="F20" s="228">
        <v>138.28</v>
      </c>
      <c r="G20" s="228">
        <v>144.66999999999999</v>
      </c>
      <c r="H20" s="228">
        <v>161.85999999999999</v>
      </c>
      <c r="I20" s="228">
        <v>168.23</v>
      </c>
      <c r="J20" s="228">
        <v>187.56</v>
      </c>
      <c r="K20" s="228">
        <v>144.35</v>
      </c>
      <c r="L20" s="229">
        <v>207.95999999999998</v>
      </c>
      <c r="M20" s="193"/>
    </row>
    <row r="21" spans="2:13" s="215" customFormat="1" ht="12.75" customHeight="1">
      <c r="B21" s="226">
        <v>9</v>
      </c>
      <c r="C21" s="227">
        <v>53.309999999999995</v>
      </c>
      <c r="D21" s="227">
        <v>74.650000000000006</v>
      </c>
      <c r="E21" s="228">
        <v>126.89</v>
      </c>
      <c r="F21" s="228">
        <v>138.81</v>
      </c>
      <c r="G21" s="228">
        <v>145.32999999999998</v>
      </c>
      <c r="H21" s="228">
        <v>162.76999999999998</v>
      </c>
      <c r="I21" s="228">
        <v>168.78</v>
      </c>
      <c r="J21" s="228">
        <v>199.7</v>
      </c>
      <c r="K21" s="228">
        <v>153.59</v>
      </c>
      <c r="L21" s="229">
        <v>219.34</v>
      </c>
      <c r="M21" s="193"/>
    </row>
    <row r="22" spans="2:13" s="215" customFormat="1" ht="12.75" customHeight="1">
      <c r="B22" s="230">
        <v>10</v>
      </c>
      <c r="C22" s="231">
        <v>53.79</v>
      </c>
      <c r="D22" s="231">
        <v>75.600000000000009</v>
      </c>
      <c r="E22" s="232">
        <v>128.29999999999998</v>
      </c>
      <c r="F22" s="232">
        <v>140.03</v>
      </c>
      <c r="G22" s="232">
        <v>147.35</v>
      </c>
      <c r="H22" s="232">
        <v>164.34</v>
      </c>
      <c r="I22" s="232">
        <v>170.23</v>
      </c>
      <c r="J22" s="232">
        <v>211.38</v>
      </c>
      <c r="K22" s="232">
        <v>163.48999999999998</v>
      </c>
      <c r="L22" s="233">
        <v>220.81</v>
      </c>
      <c r="M22" s="193"/>
    </row>
    <row r="23" spans="2:13" s="215" customFormat="1" ht="12.75" customHeight="1">
      <c r="B23" s="212">
        <v>11</v>
      </c>
      <c r="C23" s="213">
        <v>63.18</v>
      </c>
      <c r="D23" s="213">
        <v>89</v>
      </c>
      <c r="E23" s="213">
        <v>156.44999999999999</v>
      </c>
      <c r="F23" s="213">
        <v>177.73</v>
      </c>
      <c r="G23" s="213">
        <v>186.76</v>
      </c>
      <c r="H23" s="213">
        <v>195.76</v>
      </c>
      <c r="I23" s="213">
        <v>199.69</v>
      </c>
      <c r="J23" s="213">
        <v>225.06</v>
      </c>
      <c r="K23" s="213">
        <v>172.67999999999998</v>
      </c>
      <c r="L23" s="214">
        <v>249.82999999999998</v>
      </c>
      <c r="M23" s="193"/>
    </row>
    <row r="24" spans="2:13" s="215" customFormat="1" ht="12.75" customHeight="1">
      <c r="B24" s="216">
        <v>12</v>
      </c>
      <c r="C24" s="217">
        <v>64.67</v>
      </c>
      <c r="D24" s="217">
        <v>91.960000000000008</v>
      </c>
      <c r="E24" s="217">
        <v>159.97999999999999</v>
      </c>
      <c r="F24" s="217">
        <v>186.05</v>
      </c>
      <c r="G24" s="217">
        <v>195.29</v>
      </c>
      <c r="H24" s="217">
        <v>199.85999999999999</v>
      </c>
      <c r="I24" s="217">
        <v>203.88</v>
      </c>
      <c r="J24" s="217">
        <v>236.03</v>
      </c>
      <c r="K24" s="217">
        <v>181.12</v>
      </c>
      <c r="L24" s="218">
        <v>255.29</v>
      </c>
      <c r="M24" s="193"/>
    </row>
    <row r="25" spans="2:13" s="215" customFormat="1" ht="12.75" customHeight="1">
      <c r="B25" s="216">
        <v>13</v>
      </c>
      <c r="C25" s="217">
        <v>64.910000000000011</v>
      </c>
      <c r="D25" s="217">
        <v>92.86</v>
      </c>
      <c r="E25" s="217">
        <v>163.1</v>
      </c>
      <c r="F25" s="217">
        <v>192.09</v>
      </c>
      <c r="G25" s="217">
        <v>196.12</v>
      </c>
      <c r="H25" s="217">
        <v>217.60999999999999</v>
      </c>
      <c r="I25" s="217">
        <v>221.98999999999998</v>
      </c>
      <c r="J25" s="217">
        <v>247.81</v>
      </c>
      <c r="K25" s="217">
        <v>189.17999999999998</v>
      </c>
      <c r="L25" s="218">
        <v>262.23</v>
      </c>
      <c r="M25" s="193"/>
    </row>
    <row r="26" spans="2:13" s="215" customFormat="1" ht="12.75" customHeight="1">
      <c r="B26" s="216">
        <v>14</v>
      </c>
      <c r="C26" s="217">
        <v>66.22</v>
      </c>
      <c r="D26" s="217">
        <v>94</v>
      </c>
      <c r="E26" s="217">
        <v>170.23999999999998</v>
      </c>
      <c r="F26" s="217">
        <v>192.51999999999998</v>
      </c>
      <c r="G26" s="217">
        <v>196.38</v>
      </c>
      <c r="H26" s="217">
        <v>219.38</v>
      </c>
      <c r="I26" s="217">
        <v>223.78</v>
      </c>
      <c r="J26" s="217">
        <v>249</v>
      </c>
      <c r="K26" s="217">
        <v>197.78</v>
      </c>
      <c r="L26" s="218">
        <v>262.93</v>
      </c>
      <c r="M26" s="193"/>
    </row>
    <row r="27" spans="2:13" s="215" customFormat="1" ht="12.75" customHeight="1">
      <c r="B27" s="219">
        <v>15</v>
      </c>
      <c r="C27" s="220">
        <v>66.48</v>
      </c>
      <c r="D27" s="220">
        <v>94.56</v>
      </c>
      <c r="E27" s="220">
        <v>172.72</v>
      </c>
      <c r="F27" s="220">
        <v>193.73</v>
      </c>
      <c r="G27" s="220">
        <v>197.60999999999999</v>
      </c>
      <c r="H27" s="220">
        <v>220.5</v>
      </c>
      <c r="I27" s="220">
        <v>224.94</v>
      </c>
      <c r="J27" s="220">
        <v>266.89</v>
      </c>
      <c r="K27" s="220">
        <v>204.73999999999998</v>
      </c>
      <c r="L27" s="221">
        <v>275.86</v>
      </c>
      <c r="M27" s="193"/>
    </row>
    <row r="28" spans="2:13" s="215" customFormat="1" ht="12.75" customHeight="1">
      <c r="B28" s="222">
        <v>16</v>
      </c>
      <c r="C28" s="223">
        <v>70.760000000000005</v>
      </c>
      <c r="D28" s="223">
        <v>105.87</v>
      </c>
      <c r="E28" s="224">
        <v>185.38</v>
      </c>
      <c r="F28" s="224">
        <v>216.51999999999998</v>
      </c>
      <c r="G28" s="224">
        <v>222.16</v>
      </c>
      <c r="H28" s="224">
        <v>242.82</v>
      </c>
      <c r="I28" s="224">
        <v>247.67999999999998</v>
      </c>
      <c r="J28" s="224">
        <v>277.46999999999997</v>
      </c>
      <c r="K28" s="224">
        <v>212.78</v>
      </c>
      <c r="L28" s="225">
        <v>287.53999999999996</v>
      </c>
      <c r="M28" s="193"/>
    </row>
    <row r="29" spans="2:13" s="215" customFormat="1" ht="12.75" customHeight="1">
      <c r="B29" s="226">
        <v>17</v>
      </c>
      <c r="C29" s="227">
        <v>74.7</v>
      </c>
      <c r="D29" s="227">
        <v>107.01</v>
      </c>
      <c r="E29" s="228">
        <v>195.73999999999998</v>
      </c>
      <c r="F29" s="228">
        <v>219.67999999999998</v>
      </c>
      <c r="G29" s="228">
        <v>224.73</v>
      </c>
      <c r="H29" s="228">
        <v>245.06</v>
      </c>
      <c r="I29" s="228">
        <v>249.98</v>
      </c>
      <c r="J29" s="228">
        <v>283.63</v>
      </c>
      <c r="K29" s="228">
        <v>217.47</v>
      </c>
      <c r="L29" s="229">
        <v>295.45999999999998</v>
      </c>
      <c r="M29" s="193"/>
    </row>
    <row r="30" spans="2:13" s="215" customFormat="1" ht="12.75" customHeight="1">
      <c r="B30" s="226">
        <v>18</v>
      </c>
      <c r="C30" s="227">
        <v>75.300000000000011</v>
      </c>
      <c r="D30" s="227">
        <v>107.59</v>
      </c>
      <c r="E30" s="228">
        <v>196.92</v>
      </c>
      <c r="F30" s="228">
        <v>219.92</v>
      </c>
      <c r="G30" s="228">
        <v>224.98999999999998</v>
      </c>
      <c r="H30" s="228">
        <v>245.29</v>
      </c>
      <c r="I30" s="228">
        <v>250.2</v>
      </c>
      <c r="J30" s="228">
        <v>290.63</v>
      </c>
      <c r="K30" s="228">
        <v>223.03</v>
      </c>
      <c r="L30" s="229">
        <v>306.87</v>
      </c>
      <c r="M30" s="193"/>
    </row>
    <row r="31" spans="2:13" s="215" customFormat="1" ht="12.75" customHeight="1">
      <c r="B31" s="226">
        <v>19</v>
      </c>
      <c r="C31" s="227">
        <v>75.78</v>
      </c>
      <c r="D31" s="227">
        <v>107.82000000000001</v>
      </c>
      <c r="E31" s="228">
        <v>197.13</v>
      </c>
      <c r="F31" s="228">
        <v>220.07</v>
      </c>
      <c r="G31" s="228">
        <v>225.2</v>
      </c>
      <c r="H31" s="228">
        <v>245.51999999999998</v>
      </c>
      <c r="I31" s="228">
        <v>250.44</v>
      </c>
      <c r="J31" s="228">
        <v>300.3</v>
      </c>
      <c r="K31" s="228">
        <v>230.45999999999998</v>
      </c>
      <c r="L31" s="229">
        <v>314.88</v>
      </c>
      <c r="M31" s="193"/>
    </row>
    <row r="32" spans="2:13" s="215" customFormat="1" ht="12.75" customHeight="1">
      <c r="B32" s="230">
        <v>20</v>
      </c>
      <c r="C32" s="231">
        <v>76.160000000000011</v>
      </c>
      <c r="D32" s="231">
        <v>108.29</v>
      </c>
      <c r="E32" s="232">
        <v>197.2</v>
      </c>
      <c r="F32" s="232">
        <v>221.23</v>
      </c>
      <c r="G32" s="232">
        <v>225.89</v>
      </c>
      <c r="H32" s="232">
        <v>246.23</v>
      </c>
      <c r="I32" s="232">
        <v>250.7</v>
      </c>
      <c r="J32" s="232">
        <v>306.2</v>
      </c>
      <c r="K32" s="232">
        <v>234.98999999999998</v>
      </c>
      <c r="L32" s="233">
        <v>334.89</v>
      </c>
      <c r="M32" s="193"/>
    </row>
    <row r="33" spans="2:13" s="215" customFormat="1" ht="12.75" customHeight="1">
      <c r="B33" s="212">
        <v>21</v>
      </c>
      <c r="C33" s="213">
        <v>79.53</v>
      </c>
      <c r="D33" s="213">
        <v>113.24000000000001</v>
      </c>
      <c r="E33" s="213">
        <v>214.6</v>
      </c>
      <c r="F33" s="213">
        <v>227.70999999999998</v>
      </c>
      <c r="G33" s="213">
        <v>239.7</v>
      </c>
      <c r="H33" s="213">
        <v>259.8</v>
      </c>
      <c r="I33" s="213">
        <v>275.31</v>
      </c>
      <c r="J33" s="213">
        <v>313.25</v>
      </c>
      <c r="K33" s="213">
        <v>240.35</v>
      </c>
      <c r="L33" s="214">
        <v>343.73</v>
      </c>
      <c r="M33" s="193"/>
    </row>
    <row r="34" spans="2:13" s="215" customFormat="1" ht="12.75" customHeight="1">
      <c r="B34" s="216">
        <v>22</v>
      </c>
      <c r="C34" s="217">
        <v>83.15</v>
      </c>
      <c r="D34" s="217">
        <v>119.52000000000001</v>
      </c>
      <c r="E34" s="217">
        <v>221.04</v>
      </c>
      <c r="F34" s="217">
        <v>236.41</v>
      </c>
      <c r="G34" s="217">
        <v>241.39</v>
      </c>
      <c r="H34" s="217">
        <v>273.17</v>
      </c>
      <c r="I34" s="217">
        <v>285.78999999999996</v>
      </c>
      <c r="J34" s="217">
        <v>320.27999999999997</v>
      </c>
      <c r="K34" s="217">
        <v>245.73999999999998</v>
      </c>
      <c r="L34" s="218">
        <v>351.34</v>
      </c>
      <c r="M34" s="193"/>
    </row>
    <row r="35" spans="2:13" s="215" customFormat="1" ht="12.75" customHeight="1">
      <c r="B35" s="216">
        <v>23</v>
      </c>
      <c r="C35" s="217">
        <v>83.62</v>
      </c>
      <c r="D35" s="217">
        <v>120.15</v>
      </c>
      <c r="E35" s="217">
        <v>227.60999999999999</v>
      </c>
      <c r="F35" s="217">
        <v>246.85</v>
      </c>
      <c r="G35" s="217">
        <v>260.86</v>
      </c>
      <c r="H35" s="217">
        <v>288.09999999999997</v>
      </c>
      <c r="I35" s="217">
        <v>293.89999999999998</v>
      </c>
      <c r="J35" s="217">
        <v>328.98</v>
      </c>
      <c r="K35" s="217">
        <v>252.42999999999998</v>
      </c>
      <c r="L35" s="218">
        <v>357.06</v>
      </c>
      <c r="M35" s="193"/>
    </row>
    <row r="36" spans="2:13" s="215" customFormat="1" ht="12.75" customHeight="1">
      <c r="B36" s="216">
        <v>24</v>
      </c>
      <c r="C36" s="217">
        <v>85.83</v>
      </c>
      <c r="D36" s="217">
        <v>120.67</v>
      </c>
      <c r="E36" s="217">
        <v>230.87</v>
      </c>
      <c r="F36" s="217">
        <v>256.82</v>
      </c>
      <c r="G36" s="217">
        <v>262.81</v>
      </c>
      <c r="H36" s="217">
        <v>293.53999999999996</v>
      </c>
      <c r="I36" s="217">
        <v>299.81</v>
      </c>
      <c r="J36" s="217">
        <v>335.19</v>
      </c>
      <c r="K36" s="217">
        <v>257.21999999999997</v>
      </c>
      <c r="L36" s="218">
        <v>363.65</v>
      </c>
      <c r="M36" s="193"/>
    </row>
    <row r="37" spans="2:13" s="215" customFormat="1" ht="12.75" customHeight="1">
      <c r="B37" s="219">
        <v>25</v>
      </c>
      <c r="C37" s="220">
        <v>86.28</v>
      </c>
      <c r="D37" s="220">
        <v>121.15</v>
      </c>
      <c r="E37" s="220">
        <v>238.76999999999998</v>
      </c>
      <c r="F37" s="220">
        <v>257.83</v>
      </c>
      <c r="G37" s="220">
        <v>267.93</v>
      </c>
      <c r="H37" s="220">
        <v>294.74</v>
      </c>
      <c r="I37" s="220">
        <v>300.58</v>
      </c>
      <c r="J37" s="220">
        <v>345.75</v>
      </c>
      <c r="K37" s="220">
        <v>265.3</v>
      </c>
      <c r="L37" s="221">
        <v>365.78</v>
      </c>
      <c r="M37" s="193"/>
    </row>
    <row r="38" spans="2:13" s="215" customFormat="1" ht="12.75" customHeight="1">
      <c r="B38" s="222">
        <v>26</v>
      </c>
      <c r="C38" s="223">
        <v>91.550000000000011</v>
      </c>
      <c r="D38" s="223">
        <v>130.76999999999998</v>
      </c>
      <c r="E38" s="224">
        <v>252.6</v>
      </c>
      <c r="F38" s="224">
        <v>275.63</v>
      </c>
      <c r="G38" s="224">
        <v>289.18</v>
      </c>
      <c r="H38" s="224">
        <v>302.07</v>
      </c>
      <c r="I38" s="224">
        <v>315.53999999999996</v>
      </c>
      <c r="J38" s="224">
        <v>350.99</v>
      </c>
      <c r="K38" s="224">
        <v>269.28999999999996</v>
      </c>
      <c r="L38" s="225">
        <v>377.03</v>
      </c>
      <c r="M38" s="193"/>
    </row>
    <row r="39" spans="2:13" s="215" customFormat="1" ht="12.75" customHeight="1">
      <c r="B39" s="226">
        <v>27</v>
      </c>
      <c r="C39" s="227">
        <v>91.910000000000011</v>
      </c>
      <c r="D39" s="227">
        <v>131.73999999999998</v>
      </c>
      <c r="E39" s="228">
        <v>258.36</v>
      </c>
      <c r="F39" s="228">
        <v>276.89</v>
      </c>
      <c r="G39" s="228">
        <v>295.44</v>
      </c>
      <c r="H39" s="228">
        <v>309.44</v>
      </c>
      <c r="I39" s="228">
        <v>329.67</v>
      </c>
      <c r="J39" s="228">
        <v>358.28999999999996</v>
      </c>
      <c r="K39" s="228">
        <v>274.99</v>
      </c>
      <c r="L39" s="229">
        <v>383.17</v>
      </c>
      <c r="M39" s="193"/>
    </row>
    <row r="40" spans="2:13" s="215" customFormat="1" ht="12.75" customHeight="1">
      <c r="B40" s="226">
        <v>28</v>
      </c>
      <c r="C40" s="227">
        <v>93.83</v>
      </c>
      <c r="D40" s="227">
        <v>132.19999999999999</v>
      </c>
      <c r="E40" s="228">
        <v>265.3</v>
      </c>
      <c r="F40" s="228">
        <v>285.02</v>
      </c>
      <c r="G40" s="228">
        <v>296.63</v>
      </c>
      <c r="H40" s="228">
        <v>316.32</v>
      </c>
      <c r="I40" s="228">
        <v>337.86</v>
      </c>
      <c r="J40" s="228">
        <v>364.98</v>
      </c>
      <c r="K40" s="228">
        <v>280.14</v>
      </c>
      <c r="L40" s="229">
        <v>391.09</v>
      </c>
      <c r="M40" s="193"/>
    </row>
    <row r="41" spans="2:13" ht="12.75" customHeight="1">
      <c r="B41" s="226">
        <v>29</v>
      </c>
      <c r="C41" s="227">
        <v>94.31</v>
      </c>
      <c r="D41" s="227">
        <v>132.85999999999999</v>
      </c>
      <c r="E41" s="228">
        <v>271.34999999999997</v>
      </c>
      <c r="F41" s="228">
        <v>285.84999999999997</v>
      </c>
      <c r="G41" s="228">
        <v>297.25</v>
      </c>
      <c r="H41" s="228">
        <v>324.36</v>
      </c>
      <c r="I41" s="228">
        <v>339.63</v>
      </c>
      <c r="J41" s="228">
        <v>370.78999999999996</v>
      </c>
      <c r="K41" s="228">
        <v>284.48</v>
      </c>
      <c r="L41" s="229">
        <v>399.68</v>
      </c>
    </row>
    <row r="42" spans="2:13" ht="12.75" customHeight="1">
      <c r="B42" s="230">
        <v>30</v>
      </c>
      <c r="C42" s="231">
        <v>94.72</v>
      </c>
      <c r="D42" s="231">
        <v>133.12</v>
      </c>
      <c r="E42" s="232">
        <v>271.95999999999998</v>
      </c>
      <c r="F42" s="232">
        <v>288.36</v>
      </c>
      <c r="G42" s="232">
        <v>298.25</v>
      </c>
      <c r="H42" s="232">
        <v>325.78999999999996</v>
      </c>
      <c r="I42" s="232">
        <v>339.69</v>
      </c>
      <c r="J42" s="232">
        <v>377.52</v>
      </c>
      <c r="K42" s="232">
        <v>289.58</v>
      </c>
      <c r="L42" s="233">
        <v>401.18</v>
      </c>
    </row>
    <row r="43" spans="2:13" ht="12.75" customHeight="1">
      <c r="B43" s="212">
        <v>31</v>
      </c>
      <c r="C43" s="213">
        <v>98.53</v>
      </c>
      <c r="D43" s="213">
        <v>136.85999999999999</v>
      </c>
      <c r="E43" s="213">
        <v>283.51</v>
      </c>
      <c r="F43" s="213">
        <v>301.21999999999997</v>
      </c>
      <c r="G43" s="213">
        <v>322.96999999999997</v>
      </c>
      <c r="H43" s="213">
        <v>337.99</v>
      </c>
      <c r="I43" s="213">
        <v>352.86</v>
      </c>
      <c r="J43" s="213">
        <v>384.31</v>
      </c>
      <c r="K43" s="213">
        <v>294.83999999999997</v>
      </c>
      <c r="L43" s="214">
        <v>413.90999999999997</v>
      </c>
    </row>
    <row r="44" spans="2:13" ht="12.75" customHeight="1">
      <c r="B44" s="216">
        <v>32</v>
      </c>
      <c r="C44" s="217">
        <v>101.14</v>
      </c>
      <c r="D44" s="217">
        <v>140.13</v>
      </c>
      <c r="E44" s="217">
        <v>289.52</v>
      </c>
      <c r="F44" s="217">
        <v>303.02</v>
      </c>
      <c r="G44" s="217">
        <v>326.15999999999997</v>
      </c>
      <c r="H44" s="217">
        <v>339.65</v>
      </c>
      <c r="I44" s="217">
        <v>356.75</v>
      </c>
      <c r="J44" s="217">
        <v>391.61</v>
      </c>
      <c r="K44" s="217">
        <v>300.33999999999997</v>
      </c>
      <c r="L44" s="218">
        <v>422.52</v>
      </c>
    </row>
    <row r="45" spans="2:13" ht="12.75" customHeight="1">
      <c r="B45" s="216">
        <v>33</v>
      </c>
      <c r="C45" s="217">
        <v>103.58</v>
      </c>
      <c r="D45" s="217">
        <v>148.03</v>
      </c>
      <c r="E45" s="217">
        <v>294.8</v>
      </c>
      <c r="F45" s="217">
        <v>321.24</v>
      </c>
      <c r="G45" s="217">
        <v>332.39</v>
      </c>
      <c r="H45" s="217">
        <v>358.45</v>
      </c>
      <c r="I45" s="217">
        <v>372.31</v>
      </c>
      <c r="J45" s="217">
        <v>400.44</v>
      </c>
      <c r="K45" s="217">
        <v>307.21999999999997</v>
      </c>
      <c r="L45" s="218">
        <v>431.34</v>
      </c>
    </row>
    <row r="46" spans="2:13" ht="12.75" customHeight="1">
      <c r="B46" s="216">
        <v>34</v>
      </c>
      <c r="C46" s="217">
        <v>105.81</v>
      </c>
      <c r="D46" s="217">
        <v>148.82</v>
      </c>
      <c r="E46" s="217">
        <v>300.5</v>
      </c>
      <c r="F46" s="217">
        <v>324.8</v>
      </c>
      <c r="G46" s="217">
        <v>332.98</v>
      </c>
      <c r="H46" s="217">
        <v>367.19</v>
      </c>
      <c r="I46" s="217">
        <v>374.55</v>
      </c>
      <c r="J46" s="217">
        <v>405.99</v>
      </c>
      <c r="K46" s="217">
        <v>313.42</v>
      </c>
      <c r="L46" s="218">
        <v>439.3</v>
      </c>
    </row>
    <row r="47" spans="2:13" ht="12.75" customHeight="1">
      <c r="B47" s="219">
        <v>35</v>
      </c>
      <c r="C47" s="220">
        <v>108.06</v>
      </c>
      <c r="D47" s="220">
        <v>149.26999999999998</v>
      </c>
      <c r="E47" s="220">
        <v>301.68</v>
      </c>
      <c r="F47" s="220">
        <v>325.14999999999998</v>
      </c>
      <c r="G47" s="220">
        <v>333.57</v>
      </c>
      <c r="H47" s="220">
        <v>370.62</v>
      </c>
      <c r="I47" s="220">
        <v>378.05</v>
      </c>
      <c r="J47" s="220">
        <v>406.90999999999997</v>
      </c>
      <c r="K47" s="220">
        <v>319.83999999999997</v>
      </c>
      <c r="L47" s="221">
        <v>447.71999999999997</v>
      </c>
    </row>
    <row r="48" spans="2:13" ht="12.75" customHeight="1"/>
    <row r="49" spans="1:13" ht="12.75" customHeight="1">
      <c r="B49" s="234" t="s">
        <v>10</v>
      </c>
    </row>
    <row r="50" spans="1:13" ht="12.75" customHeight="1"/>
    <row r="51" spans="1:13" ht="12.75" customHeight="1"/>
    <row r="52" spans="1:13" ht="12.75" customHeight="1">
      <c r="A52" s="235"/>
      <c r="C52" s="235"/>
    </row>
    <row r="53" spans="1:13" ht="12.75" hidden="1" customHeight="1"/>
    <row r="54" spans="1:13" ht="14.15" hidden="1" customHeight="1"/>
    <row r="55" spans="1:13" ht="14.15" hidden="1" customHeight="1"/>
    <row r="56" spans="1:13" ht="6" customHeight="1"/>
    <row r="57" spans="1:13" ht="13">
      <c r="I57" s="194"/>
      <c r="K57" s="194"/>
      <c r="L57" s="195" t="str">
        <f>+L4</f>
        <v>2023 Rates</v>
      </c>
      <c r="M57" s="194"/>
    </row>
    <row r="58" spans="1:13" ht="25">
      <c r="B58" s="196" t="s">
        <v>107</v>
      </c>
      <c r="C58" s="196"/>
      <c r="E58" s="196"/>
      <c r="H58" s="197"/>
      <c r="I58" s="196"/>
    </row>
    <row r="59" spans="1:13" ht="12.75" customHeight="1">
      <c r="B59" s="196"/>
      <c r="C59" s="196"/>
      <c r="E59" s="196"/>
      <c r="H59" s="197"/>
      <c r="I59" s="196"/>
    </row>
    <row r="60" spans="1:13" ht="32.5">
      <c r="B60" s="199" t="s">
        <v>112</v>
      </c>
      <c r="C60" s="200"/>
      <c r="D60" s="200"/>
      <c r="E60" s="200"/>
      <c r="F60" s="200"/>
      <c r="G60" s="200"/>
      <c r="H60" s="201"/>
      <c r="I60" s="200"/>
      <c r="K60" s="200"/>
      <c r="L60" s="200"/>
      <c r="M60" s="200"/>
    </row>
    <row r="61" spans="1:13" ht="12.75" customHeight="1">
      <c r="B61" s="202"/>
      <c r="C61" s="200"/>
      <c r="D61" s="200"/>
      <c r="E61" s="200"/>
      <c r="F61" s="200"/>
      <c r="G61" s="200"/>
      <c r="H61" s="201"/>
      <c r="I61" s="200"/>
      <c r="K61" s="200"/>
      <c r="L61" s="200"/>
      <c r="M61" s="200"/>
    </row>
    <row r="62" spans="1:13" ht="12.75" customHeight="1">
      <c r="B62" s="199"/>
      <c r="C62" s="200"/>
      <c r="D62" s="200"/>
      <c r="E62" s="200"/>
      <c r="F62" s="200"/>
      <c r="G62" s="200"/>
      <c r="H62" s="201"/>
      <c r="I62" s="200"/>
      <c r="K62" s="200"/>
      <c r="L62" s="200"/>
      <c r="M62" s="200"/>
    </row>
    <row r="63" spans="1:13" ht="12.75" customHeight="1">
      <c r="B63" s="201"/>
      <c r="C63" s="200"/>
      <c r="D63" s="200"/>
      <c r="E63" s="200"/>
      <c r="F63" s="200"/>
      <c r="G63" s="200"/>
      <c r="H63" s="201"/>
      <c r="I63" s="200"/>
      <c r="K63" s="200"/>
      <c r="L63" s="200"/>
      <c r="M63" s="200"/>
    </row>
    <row r="64" spans="1:13" ht="12.75" customHeight="1">
      <c r="B64" s="203" t="s">
        <v>3</v>
      </c>
      <c r="C64" s="204">
        <v>102</v>
      </c>
      <c r="D64" s="204">
        <v>103</v>
      </c>
      <c r="E64" s="204">
        <v>104</v>
      </c>
      <c r="F64" s="204">
        <v>105</v>
      </c>
      <c r="G64" s="204">
        <v>106</v>
      </c>
      <c r="H64" s="204">
        <v>107</v>
      </c>
      <c r="I64" s="204">
        <v>108</v>
      </c>
      <c r="J64" s="204">
        <v>124</v>
      </c>
      <c r="K64" s="204">
        <v>125</v>
      </c>
      <c r="L64" s="204">
        <v>126</v>
      </c>
      <c r="M64" s="200"/>
    </row>
    <row r="65" spans="1:13" ht="12.75" customHeight="1">
      <c r="A65" s="200"/>
      <c r="B65" s="209" t="s">
        <v>24</v>
      </c>
      <c r="C65" s="236">
        <v>112.55000000000001</v>
      </c>
      <c r="D65" s="236">
        <v>152.19</v>
      </c>
      <c r="E65" s="236">
        <v>313.05</v>
      </c>
      <c r="F65" s="236">
        <v>331.71</v>
      </c>
      <c r="G65" s="236">
        <v>345.25</v>
      </c>
      <c r="H65" s="236">
        <v>375.23</v>
      </c>
      <c r="I65" s="236">
        <v>386.07</v>
      </c>
      <c r="J65" s="236">
        <v>424.98</v>
      </c>
      <c r="K65" s="236">
        <v>326.03999999999996</v>
      </c>
      <c r="L65" s="237">
        <v>457.4</v>
      </c>
      <c r="M65" s="200"/>
    </row>
    <row r="66" spans="1:13" ht="12.75" customHeight="1">
      <c r="A66" s="208"/>
      <c r="B66" s="212">
        <v>37</v>
      </c>
      <c r="C66" s="213">
        <v>113.31</v>
      </c>
      <c r="D66" s="213">
        <v>162.38999999999999</v>
      </c>
      <c r="E66" s="213">
        <v>320.94</v>
      </c>
      <c r="F66" s="213">
        <v>352.3</v>
      </c>
      <c r="G66" s="213">
        <v>361.96</v>
      </c>
      <c r="H66" s="213">
        <v>388.44</v>
      </c>
      <c r="I66" s="213">
        <v>399.18</v>
      </c>
      <c r="J66" s="213">
        <v>434.09999999999997</v>
      </c>
      <c r="K66" s="213">
        <v>333.12</v>
      </c>
      <c r="L66" s="214">
        <v>464.59</v>
      </c>
    </row>
    <row r="67" spans="1:13" s="239" customFormat="1" ht="12.75" customHeight="1">
      <c r="A67" s="238"/>
      <c r="B67" s="216">
        <v>38</v>
      </c>
      <c r="C67" s="217">
        <v>113.69000000000001</v>
      </c>
      <c r="D67" s="217">
        <v>163.41999999999999</v>
      </c>
      <c r="E67" s="217">
        <v>325.36</v>
      </c>
      <c r="F67" s="217">
        <v>353.63</v>
      </c>
      <c r="G67" s="217">
        <v>367.87</v>
      </c>
      <c r="H67" s="217">
        <v>389.69</v>
      </c>
      <c r="I67" s="217">
        <v>400.5</v>
      </c>
      <c r="J67" s="217">
        <v>442.12</v>
      </c>
      <c r="K67" s="217">
        <v>339.23</v>
      </c>
      <c r="L67" s="218">
        <v>471.71999999999997</v>
      </c>
      <c r="M67" s="193"/>
    </row>
    <row r="68" spans="1:13" ht="12.75" customHeight="1">
      <c r="A68" s="215"/>
      <c r="B68" s="216">
        <v>39</v>
      </c>
      <c r="C68" s="217">
        <v>114.14</v>
      </c>
      <c r="D68" s="217">
        <v>163.85</v>
      </c>
      <c r="E68" s="217">
        <v>331.01</v>
      </c>
      <c r="F68" s="217">
        <v>353.84999999999997</v>
      </c>
      <c r="G68" s="217">
        <v>368.46</v>
      </c>
      <c r="H68" s="217">
        <v>399.51</v>
      </c>
      <c r="I68" s="217">
        <v>407.62</v>
      </c>
      <c r="J68" s="217">
        <v>450.78</v>
      </c>
      <c r="K68" s="217">
        <v>345.84999999999997</v>
      </c>
      <c r="L68" s="218">
        <v>472.46</v>
      </c>
    </row>
    <row r="69" spans="1:13" ht="12.75" customHeight="1">
      <c r="A69" s="215"/>
      <c r="B69" s="219">
        <v>40</v>
      </c>
      <c r="C69" s="220">
        <v>114.44000000000001</v>
      </c>
      <c r="D69" s="220">
        <v>164.29</v>
      </c>
      <c r="E69" s="220">
        <v>331.57</v>
      </c>
      <c r="F69" s="220">
        <v>354.96999999999997</v>
      </c>
      <c r="G69" s="220">
        <v>369.51</v>
      </c>
      <c r="H69" s="220">
        <v>400.5</v>
      </c>
      <c r="I69" s="220">
        <v>408.51</v>
      </c>
      <c r="J69" s="220">
        <v>459.82</v>
      </c>
      <c r="K69" s="220">
        <v>352.81</v>
      </c>
      <c r="L69" s="221">
        <v>473.74</v>
      </c>
    </row>
    <row r="70" spans="1:13" ht="12.75" customHeight="1">
      <c r="A70" s="215"/>
      <c r="B70" s="222">
        <v>41</v>
      </c>
      <c r="C70" s="223">
        <v>119.49000000000001</v>
      </c>
      <c r="D70" s="223">
        <v>172.10999999999999</v>
      </c>
      <c r="E70" s="224">
        <v>343.09</v>
      </c>
      <c r="F70" s="224">
        <v>365.18</v>
      </c>
      <c r="G70" s="224">
        <v>389.94</v>
      </c>
      <c r="H70" s="224">
        <v>406.17</v>
      </c>
      <c r="I70" s="224">
        <v>426.23</v>
      </c>
      <c r="J70" s="224">
        <v>468.88</v>
      </c>
      <c r="K70" s="224">
        <v>359.73</v>
      </c>
      <c r="L70" s="225">
        <v>499.15999999999997</v>
      </c>
    </row>
    <row r="71" spans="1:13" ht="12.75" customHeight="1">
      <c r="A71" s="215"/>
      <c r="B71" s="226">
        <v>42</v>
      </c>
      <c r="C71" s="227">
        <v>121.23</v>
      </c>
      <c r="D71" s="227">
        <v>172.87</v>
      </c>
      <c r="E71" s="228">
        <v>347.46999999999997</v>
      </c>
      <c r="F71" s="228">
        <v>370.76</v>
      </c>
      <c r="G71" s="228">
        <v>391.98</v>
      </c>
      <c r="H71" s="228">
        <v>407.68</v>
      </c>
      <c r="I71" s="228">
        <v>434.24</v>
      </c>
      <c r="J71" s="228">
        <v>478.38</v>
      </c>
      <c r="K71" s="228">
        <v>367.06</v>
      </c>
      <c r="L71" s="229">
        <v>501.7</v>
      </c>
    </row>
    <row r="72" spans="1:13" ht="12.75" customHeight="1">
      <c r="A72" s="215"/>
      <c r="B72" s="226">
        <v>43</v>
      </c>
      <c r="C72" s="227">
        <v>124.5</v>
      </c>
      <c r="D72" s="227">
        <v>175.66</v>
      </c>
      <c r="E72" s="228">
        <v>356.38</v>
      </c>
      <c r="F72" s="228">
        <v>380.69</v>
      </c>
      <c r="G72" s="228">
        <v>399.14</v>
      </c>
      <c r="H72" s="228">
        <v>426.17</v>
      </c>
      <c r="I72" s="228">
        <v>458.37</v>
      </c>
      <c r="J72" s="228">
        <v>488.03999999999996</v>
      </c>
      <c r="K72" s="228">
        <v>374.53</v>
      </c>
      <c r="L72" s="229">
        <v>502.82</v>
      </c>
    </row>
    <row r="73" spans="1:13" ht="12.75" customHeight="1">
      <c r="A73" s="215"/>
      <c r="B73" s="226">
        <v>44</v>
      </c>
      <c r="C73" s="227">
        <v>127.30000000000001</v>
      </c>
      <c r="D73" s="227">
        <v>184.85999999999999</v>
      </c>
      <c r="E73" s="228">
        <v>362.31</v>
      </c>
      <c r="F73" s="228">
        <v>389.17</v>
      </c>
      <c r="G73" s="228">
        <v>406.09999999999997</v>
      </c>
      <c r="H73" s="228">
        <v>433.09</v>
      </c>
      <c r="I73" s="228">
        <v>460.96</v>
      </c>
      <c r="J73" s="228">
        <v>498.61</v>
      </c>
      <c r="K73" s="228">
        <v>382.59999999999997</v>
      </c>
      <c r="L73" s="229">
        <v>525.11</v>
      </c>
    </row>
    <row r="74" spans="1:13" ht="12.75" customHeight="1">
      <c r="A74" s="215"/>
      <c r="B74" s="230">
        <v>45</v>
      </c>
      <c r="C74" s="231">
        <v>132.54999999999998</v>
      </c>
      <c r="D74" s="231">
        <v>192.04999999999998</v>
      </c>
      <c r="E74" s="232">
        <v>366.95</v>
      </c>
      <c r="F74" s="232">
        <v>395.02</v>
      </c>
      <c r="G74" s="232">
        <v>406.82</v>
      </c>
      <c r="H74" s="232">
        <v>441.53999999999996</v>
      </c>
      <c r="I74" s="232">
        <v>461.69</v>
      </c>
      <c r="J74" s="232">
        <v>506.49</v>
      </c>
      <c r="K74" s="232">
        <v>388.73</v>
      </c>
      <c r="L74" s="233">
        <v>527.72</v>
      </c>
    </row>
    <row r="75" spans="1:13" ht="12.75" customHeight="1">
      <c r="A75" s="215"/>
      <c r="B75" s="212">
        <v>46</v>
      </c>
      <c r="C75" s="213">
        <v>135.69</v>
      </c>
      <c r="D75" s="213">
        <v>192.78</v>
      </c>
      <c r="E75" s="213">
        <v>372.90999999999997</v>
      </c>
      <c r="F75" s="213">
        <v>403.76</v>
      </c>
      <c r="G75" s="213">
        <v>419.83</v>
      </c>
      <c r="H75" s="213">
        <v>446.57</v>
      </c>
      <c r="I75" s="213">
        <v>479.78999999999996</v>
      </c>
      <c r="J75" s="213">
        <v>515.30999999999995</v>
      </c>
      <c r="K75" s="213">
        <v>395.43</v>
      </c>
      <c r="L75" s="214">
        <v>542.43999999999994</v>
      </c>
    </row>
    <row r="76" spans="1:13" ht="12.75" customHeight="1">
      <c r="A76" s="215"/>
      <c r="B76" s="216">
        <v>47</v>
      </c>
      <c r="C76" s="217">
        <v>137.64999999999998</v>
      </c>
      <c r="D76" s="217">
        <v>195.6</v>
      </c>
      <c r="E76" s="217">
        <v>373.58</v>
      </c>
      <c r="F76" s="217">
        <v>405.33</v>
      </c>
      <c r="G76" s="217">
        <v>422.65999999999997</v>
      </c>
      <c r="H76" s="217">
        <v>447.89</v>
      </c>
      <c r="I76" s="217">
        <v>482.33</v>
      </c>
      <c r="J76" s="217">
        <v>523.62</v>
      </c>
      <c r="K76" s="217">
        <v>401.64</v>
      </c>
      <c r="L76" s="218">
        <v>543.91</v>
      </c>
    </row>
    <row r="77" spans="1:13" ht="12.75" customHeight="1">
      <c r="A77" s="215"/>
      <c r="B77" s="216">
        <v>48</v>
      </c>
      <c r="C77" s="217">
        <v>139.19999999999999</v>
      </c>
      <c r="D77" s="217">
        <v>195.98999999999998</v>
      </c>
      <c r="E77" s="217">
        <v>374.46</v>
      </c>
      <c r="F77" s="217">
        <v>409.9</v>
      </c>
      <c r="G77" s="217">
        <v>423.09</v>
      </c>
      <c r="H77" s="217">
        <v>456.03</v>
      </c>
      <c r="I77" s="217">
        <v>482.96</v>
      </c>
      <c r="J77" s="217">
        <v>533.41999999999996</v>
      </c>
      <c r="K77" s="217">
        <v>409.12</v>
      </c>
      <c r="L77" s="218">
        <v>544.34</v>
      </c>
    </row>
    <row r="78" spans="1:13" ht="12.75" customHeight="1">
      <c r="A78" s="215"/>
      <c r="B78" s="216">
        <v>49</v>
      </c>
      <c r="C78" s="217">
        <v>139.26</v>
      </c>
      <c r="D78" s="217">
        <v>196.23</v>
      </c>
      <c r="E78" s="217">
        <v>374.55</v>
      </c>
      <c r="F78" s="217">
        <v>410.02</v>
      </c>
      <c r="G78" s="217">
        <v>423.32</v>
      </c>
      <c r="H78" s="217">
        <v>456.28</v>
      </c>
      <c r="I78" s="217">
        <v>483.21999999999997</v>
      </c>
      <c r="J78" s="217">
        <v>536.41</v>
      </c>
      <c r="K78" s="217">
        <v>416.5</v>
      </c>
      <c r="L78" s="218">
        <v>547.16</v>
      </c>
    </row>
    <row r="79" spans="1:13" ht="12.75" customHeight="1">
      <c r="A79" s="215"/>
      <c r="B79" s="219">
        <v>50</v>
      </c>
      <c r="C79" s="220">
        <v>139.32999999999998</v>
      </c>
      <c r="D79" s="220">
        <v>197.32999999999998</v>
      </c>
      <c r="E79" s="220">
        <v>374.86</v>
      </c>
      <c r="F79" s="220">
        <v>410.53</v>
      </c>
      <c r="G79" s="220">
        <v>425</v>
      </c>
      <c r="H79" s="220">
        <v>457.27</v>
      </c>
      <c r="I79" s="220">
        <v>484.62</v>
      </c>
      <c r="J79" s="220">
        <v>542.75</v>
      </c>
      <c r="K79" s="220">
        <v>416.59999999999997</v>
      </c>
      <c r="L79" s="221">
        <v>553.61</v>
      </c>
    </row>
    <row r="80" spans="1:13" ht="12.75" customHeight="1">
      <c r="A80" s="215"/>
      <c r="B80" s="222">
        <v>51</v>
      </c>
      <c r="C80" s="223">
        <v>154.47999999999999</v>
      </c>
      <c r="D80" s="223">
        <v>217.1</v>
      </c>
      <c r="E80" s="224">
        <v>399.76</v>
      </c>
      <c r="F80" s="224">
        <v>444.95</v>
      </c>
      <c r="G80" s="224">
        <v>454</v>
      </c>
      <c r="H80" s="224">
        <v>491.21</v>
      </c>
      <c r="I80" s="224">
        <v>507.42</v>
      </c>
      <c r="J80" s="224">
        <v>564.55999999999995</v>
      </c>
      <c r="K80" s="224">
        <v>432.3</v>
      </c>
      <c r="L80" s="225">
        <v>587.54</v>
      </c>
    </row>
    <row r="81" spans="1:12" ht="12.75" customHeight="1">
      <c r="A81" s="215"/>
      <c r="B81" s="226">
        <v>52</v>
      </c>
      <c r="C81" s="227">
        <v>156.87</v>
      </c>
      <c r="D81" s="227">
        <v>228.47</v>
      </c>
      <c r="E81" s="228">
        <v>428.34999999999997</v>
      </c>
      <c r="F81" s="228">
        <v>453.65999999999997</v>
      </c>
      <c r="G81" s="228">
        <v>470.62</v>
      </c>
      <c r="H81" s="228">
        <v>510.4</v>
      </c>
      <c r="I81" s="228">
        <v>535.39</v>
      </c>
      <c r="J81" s="228">
        <v>594.33000000000004</v>
      </c>
      <c r="K81" s="228">
        <v>441.03999999999996</v>
      </c>
      <c r="L81" s="229">
        <v>606.21</v>
      </c>
    </row>
    <row r="82" spans="1:12" ht="12.75" customHeight="1">
      <c r="A82" s="215"/>
      <c r="B82" s="226">
        <v>53</v>
      </c>
      <c r="C82" s="227">
        <v>158.54</v>
      </c>
      <c r="D82" s="227">
        <v>229.62</v>
      </c>
      <c r="E82" s="228">
        <v>431.21</v>
      </c>
      <c r="F82" s="228">
        <v>463.74</v>
      </c>
      <c r="G82" s="228">
        <v>472.28</v>
      </c>
      <c r="H82" s="228">
        <v>534.93999999999994</v>
      </c>
      <c r="I82" s="228">
        <v>546.42999999999995</v>
      </c>
      <c r="J82" s="228">
        <v>597.30999999999995</v>
      </c>
      <c r="K82" s="228">
        <v>448.46</v>
      </c>
      <c r="L82" s="229">
        <v>609.28</v>
      </c>
    </row>
    <row r="83" spans="1:12" ht="12.75" customHeight="1">
      <c r="A83" s="215"/>
      <c r="B83" s="226">
        <v>54</v>
      </c>
      <c r="C83" s="227">
        <v>159.02000000000001</v>
      </c>
      <c r="D83" s="227">
        <v>230.1</v>
      </c>
      <c r="E83" s="228">
        <v>431.67</v>
      </c>
      <c r="F83" s="228">
        <v>468.09999999999997</v>
      </c>
      <c r="G83" s="228">
        <v>472.77</v>
      </c>
      <c r="H83" s="228">
        <v>537.39</v>
      </c>
      <c r="I83" s="228">
        <v>547.54</v>
      </c>
      <c r="J83" s="228">
        <v>613.37</v>
      </c>
      <c r="K83" s="228">
        <v>456.84999999999997</v>
      </c>
      <c r="L83" s="229">
        <v>625.64</v>
      </c>
    </row>
    <row r="84" spans="1:12" ht="12.75" customHeight="1">
      <c r="A84" s="215"/>
      <c r="B84" s="230">
        <v>55</v>
      </c>
      <c r="C84" s="231">
        <v>159.61000000000001</v>
      </c>
      <c r="D84" s="231">
        <v>234.09</v>
      </c>
      <c r="E84" s="232">
        <v>434.8</v>
      </c>
      <c r="F84" s="232">
        <v>469.25</v>
      </c>
      <c r="G84" s="232">
        <v>473.93</v>
      </c>
      <c r="H84" s="232">
        <v>537.43999999999994</v>
      </c>
      <c r="I84" s="232">
        <v>548.01</v>
      </c>
      <c r="J84" s="232">
        <v>619.55999999999995</v>
      </c>
      <c r="K84" s="232">
        <v>463.96</v>
      </c>
      <c r="L84" s="233">
        <v>631.95000000000005</v>
      </c>
    </row>
    <row r="85" spans="1:12" ht="12.75" customHeight="1">
      <c r="A85" s="215"/>
      <c r="B85" s="212">
        <v>56</v>
      </c>
      <c r="C85" s="213">
        <v>171.18</v>
      </c>
      <c r="D85" s="213">
        <v>247.2</v>
      </c>
      <c r="E85" s="213">
        <v>435.27</v>
      </c>
      <c r="F85" s="213">
        <v>477.39</v>
      </c>
      <c r="G85" s="213">
        <v>486.95</v>
      </c>
      <c r="H85" s="213">
        <v>537.5</v>
      </c>
      <c r="I85" s="213">
        <v>548.46</v>
      </c>
      <c r="J85" s="213">
        <v>622.14</v>
      </c>
      <c r="K85" s="213">
        <v>471.33</v>
      </c>
      <c r="L85" s="214">
        <v>634.59</v>
      </c>
    </row>
    <row r="86" spans="1:12" ht="12.75" customHeight="1">
      <c r="A86" s="215"/>
      <c r="B86" s="216">
        <v>57</v>
      </c>
      <c r="C86" s="217">
        <v>172.65</v>
      </c>
      <c r="D86" s="217">
        <v>249.69</v>
      </c>
      <c r="E86" s="217">
        <v>436.08</v>
      </c>
      <c r="F86" s="217">
        <v>478.67</v>
      </c>
      <c r="G86" s="217">
        <v>489.18</v>
      </c>
      <c r="H86" s="217">
        <v>538.14</v>
      </c>
      <c r="I86" s="217">
        <v>548.91</v>
      </c>
      <c r="J86" s="217">
        <v>628.26</v>
      </c>
      <c r="K86" s="217">
        <v>479.12</v>
      </c>
      <c r="L86" s="218">
        <v>640.83000000000004</v>
      </c>
    </row>
    <row r="87" spans="1:12" ht="12.75" customHeight="1">
      <c r="A87" s="215"/>
      <c r="B87" s="216">
        <v>58</v>
      </c>
      <c r="C87" s="217">
        <v>173.15</v>
      </c>
      <c r="D87" s="217">
        <v>250.73</v>
      </c>
      <c r="E87" s="217">
        <v>436.59999999999997</v>
      </c>
      <c r="F87" s="217">
        <v>479.13</v>
      </c>
      <c r="G87" s="217">
        <v>499.18</v>
      </c>
      <c r="H87" s="217">
        <v>539.59</v>
      </c>
      <c r="I87" s="217">
        <v>550.39</v>
      </c>
      <c r="J87" s="217">
        <v>650.72</v>
      </c>
      <c r="K87" s="217">
        <v>487.53999999999996</v>
      </c>
      <c r="L87" s="218">
        <v>663.74</v>
      </c>
    </row>
    <row r="88" spans="1:12" ht="12.75" customHeight="1">
      <c r="A88" s="215"/>
      <c r="B88" s="216">
        <v>59</v>
      </c>
      <c r="C88" s="217">
        <v>173.63</v>
      </c>
      <c r="D88" s="217">
        <v>251.23</v>
      </c>
      <c r="E88" s="217">
        <v>446.99</v>
      </c>
      <c r="F88" s="217">
        <v>486.34</v>
      </c>
      <c r="G88" s="217">
        <v>500.2</v>
      </c>
      <c r="H88" s="217">
        <v>542.02</v>
      </c>
      <c r="I88" s="217">
        <v>579.58000000000004</v>
      </c>
      <c r="J88" s="217">
        <v>652.96</v>
      </c>
      <c r="K88" s="217">
        <v>489.61</v>
      </c>
      <c r="L88" s="218">
        <v>666.04</v>
      </c>
    </row>
    <row r="89" spans="1:12" ht="12.75" customHeight="1">
      <c r="A89" s="215"/>
      <c r="B89" s="219">
        <v>60</v>
      </c>
      <c r="C89" s="220">
        <v>174.13</v>
      </c>
      <c r="D89" s="220">
        <v>251.72</v>
      </c>
      <c r="E89" s="220">
        <v>448.03</v>
      </c>
      <c r="F89" s="220">
        <v>487.07</v>
      </c>
      <c r="G89" s="220">
        <v>501.21999999999997</v>
      </c>
      <c r="H89" s="220">
        <v>576.71</v>
      </c>
      <c r="I89" s="220">
        <v>582.5</v>
      </c>
      <c r="J89" s="220">
        <v>668.48</v>
      </c>
      <c r="K89" s="220">
        <v>502.14</v>
      </c>
      <c r="L89" s="221">
        <v>681.86</v>
      </c>
    </row>
    <row r="90" spans="1:12" ht="12.75" customHeight="1">
      <c r="A90" s="215"/>
      <c r="B90" s="222">
        <v>61</v>
      </c>
      <c r="C90" s="223">
        <v>183.21</v>
      </c>
      <c r="D90" s="223">
        <v>260.58999999999997</v>
      </c>
      <c r="E90" s="224">
        <v>466.05</v>
      </c>
      <c r="F90" s="224">
        <v>501.18</v>
      </c>
      <c r="G90" s="224">
        <v>521.53</v>
      </c>
      <c r="H90" s="224">
        <v>588.91999999999996</v>
      </c>
      <c r="I90" s="224">
        <v>600.71</v>
      </c>
      <c r="J90" s="224">
        <v>680</v>
      </c>
      <c r="K90" s="224">
        <v>513.25</v>
      </c>
      <c r="L90" s="225">
        <v>693.61</v>
      </c>
    </row>
    <row r="91" spans="1:12" ht="12.75" customHeight="1">
      <c r="A91" s="215"/>
      <c r="B91" s="226">
        <v>62</v>
      </c>
      <c r="C91" s="227">
        <v>185.31</v>
      </c>
      <c r="D91" s="227">
        <v>268.66000000000003</v>
      </c>
      <c r="E91" s="228">
        <v>473.14</v>
      </c>
      <c r="F91" s="228">
        <v>507.39</v>
      </c>
      <c r="G91" s="228">
        <v>523.65</v>
      </c>
      <c r="H91" s="228">
        <v>597.34</v>
      </c>
      <c r="I91" s="228">
        <v>615.16999999999996</v>
      </c>
      <c r="J91" s="228">
        <v>681.18</v>
      </c>
      <c r="K91" s="228">
        <v>521.29999999999995</v>
      </c>
      <c r="L91" s="229">
        <v>694.8</v>
      </c>
    </row>
    <row r="92" spans="1:12" ht="12.75" customHeight="1">
      <c r="A92" s="215"/>
      <c r="B92" s="226">
        <v>63</v>
      </c>
      <c r="C92" s="227">
        <v>185.84</v>
      </c>
      <c r="D92" s="227">
        <v>269.5</v>
      </c>
      <c r="E92" s="228">
        <v>477.4</v>
      </c>
      <c r="F92" s="228">
        <v>508.11</v>
      </c>
      <c r="G92" s="228">
        <v>526.06999999999994</v>
      </c>
      <c r="H92" s="228">
        <v>605.85</v>
      </c>
      <c r="I92" s="228">
        <v>617.97</v>
      </c>
      <c r="J92" s="228">
        <v>682.1</v>
      </c>
      <c r="K92" s="228">
        <v>529.76</v>
      </c>
      <c r="L92" s="229">
        <v>695.74</v>
      </c>
    </row>
    <row r="93" spans="1:12" ht="12.75" customHeight="1">
      <c r="A93" s="215"/>
      <c r="B93" s="226">
        <v>64</v>
      </c>
      <c r="C93" s="227">
        <v>195.15</v>
      </c>
      <c r="D93" s="227">
        <v>278.02999999999997</v>
      </c>
      <c r="E93" s="228">
        <v>477.86</v>
      </c>
      <c r="F93" s="228">
        <v>522.37</v>
      </c>
      <c r="G93" s="228">
        <v>542.35</v>
      </c>
      <c r="H93" s="228">
        <v>616.79999999999995</v>
      </c>
      <c r="I93" s="228">
        <v>640.84</v>
      </c>
      <c r="J93" s="228">
        <v>700.31999999999994</v>
      </c>
      <c r="K93" s="228">
        <v>538.25</v>
      </c>
      <c r="L93" s="229">
        <v>714.31</v>
      </c>
    </row>
    <row r="94" spans="1:12" ht="12.75" customHeight="1">
      <c r="B94" s="230">
        <v>65</v>
      </c>
      <c r="C94" s="231">
        <v>196.09</v>
      </c>
      <c r="D94" s="231">
        <v>279.89999999999998</v>
      </c>
      <c r="E94" s="232">
        <v>481.96999999999997</v>
      </c>
      <c r="F94" s="232">
        <v>528.08000000000004</v>
      </c>
      <c r="G94" s="232">
        <v>545.77</v>
      </c>
      <c r="H94" s="232">
        <v>626.35</v>
      </c>
      <c r="I94" s="232">
        <v>648.04999999999995</v>
      </c>
      <c r="J94" s="232">
        <v>702.14</v>
      </c>
      <c r="K94" s="232">
        <v>538.45000000000005</v>
      </c>
      <c r="L94" s="233">
        <v>716.18999999999994</v>
      </c>
    </row>
    <row r="95" spans="1:12" ht="12.75" customHeight="1">
      <c r="B95" s="212">
        <v>66</v>
      </c>
      <c r="C95" s="213">
        <v>196.6</v>
      </c>
      <c r="D95" s="213">
        <v>280.68</v>
      </c>
      <c r="E95" s="213">
        <v>502.03999999999996</v>
      </c>
      <c r="F95" s="213">
        <v>544.52</v>
      </c>
      <c r="G95" s="213">
        <v>562.48</v>
      </c>
      <c r="H95" s="213">
        <v>627.31999999999994</v>
      </c>
      <c r="I95" s="213">
        <v>649.39</v>
      </c>
      <c r="J95" s="213">
        <v>703.24</v>
      </c>
      <c r="K95" s="213">
        <v>548</v>
      </c>
      <c r="L95" s="214">
        <v>744.01</v>
      </c>
    </row>
    <row r="96" spans="1:12" ht="12.75" customHeight="1">
      <c r="B96" s="216">
        <v>67</v>
      </c>
      <c r="C96" s="217">
        <v>198.48</v>
      </c>
      <c r="D96" s="217">
        <v>295.95999999999998</v>
      </c>
      <c r="E96" s="217">
        <v>504.03999999999996</v>
      </c>
      <c r="F96" s="217">
        <v>549.86</v>
      </c>
      <c r="G96" s="217">
        <v>564.16</v>
      </c>
      <c r="H96" s="217">
        <v>627.78</v>
      </c>
      <c r="I96" s="217">
        <v>649.84</v>
      </c>
      <c r="J96" s="217">
        <v>724.76</v>
      </c>
      <c r="K96" s="217">
        <v>564.86</v>
      </c>
      <c r="L96" s="218">
        <v>746.81</v>
      </c>
    </row>
    <row r="97" spans="1:13" ht="12.75" customHeight="1">
      <c r="B97" s="216">
        <v>68</v>
      </c>
      <c r="C97" s="217">
        <v>202.96</v>
      </c>
      <c r="D97" s="217">
        <v>297.68</v>
      </c>
      <c r="E97" s="217">
        <v>504.51</v>
      </c>
      <c r="F97" s="217">
        <v>556.99</v>
      </c>
      <c r="G97" s="217">
        <v>564.66</v>
      </c>
      <c r="H97" s="217">
        <v>628.23</v>
      </c>
      <c r="I97" s="217">
        <v>653.61</v>
      </c>
      <c r="J97" s="217">
        <v>726.92</v>
      </c>
      <c r="K97" s="217">
        <v>566.33000000000004</v>
      </c>
      <c r="L97" s="218">
        <v>747.26</v>
      </c>
    </row>
    <row r="98" spans="1:13" ht="12.75" customHeight="1">
      <c r="B98" s="216">
        <v>69</v>
      </c>
      <c r="C98" s="217">
        <v>203.43</v>
      </c>
      <c r="D98" s="217">
        <v>298.17</v>
      </c>
      <c r="E98" s="217">
        <v>505.02</v>
      </c>
      <c r="F98" s="217">
        <v>558.47</v>
      </c>
      <c r="G98" s="217">
        <v>565.58000000000004</v>
      </c>
      <c r="H98" s="217">
        <v>628.68999999999994</v>
      </c>
      <c r="I98" s="217">
        <v>666.09</v>
      </c>
      <c r="J98" s="217">
        <v>728.49</v>
      </c>
      <c r="K98" s="217">
        <v>583.9</v>
      </c>
      <c r="L98" s="218">
        <v>751.99</v>
      </c>
    </row>
    <row r="99" spans="1:13" ht="12.75" customHeight="1">
      <c r="B99" s="219">
        <v>70</v>
      </c>
      <c r="C99" s="220">
        <v>203.93</v>
      </c>
      <c r="D99" s="220">
        <v>298.65999999999997</v>
      </c>
      <c r="E99" s="220">
        <v>505.48</v>
      </c>
      <c r="F99" s="220">
        <v>560.45000000000005</v>
      </c>
      <c r="G99" s="220">
        <v>566.05999999999995</v>
      </c>
      <c r="H99" s="220">
        <v>630.03</v>
      </c>
      <c r="I99" s="220">
        <v>667.35</v>
      </c>
      <c r="J99" s="220">
        <v>752.36</v>
      </c>
      <c r="K99" s="220">
        <v>591.67999999999995</v>
      </c>
      <c r="L99" s="221">
        <v>768.24</v>
      </c>
    </row>
    <row r="100" spans="1:13" ht="12.75" customHeight="1">
      <c r="B100" s="222">
        <v>71</v>
      </c>
      <c r="C100" s="223">
        <v>209.75</v>
      </c>
      <c r="D100" s="223">
        <v>299.14999999999998</v>
      </c>
      <c r="E100" s="224">
        <v>507.13</v>
      </c>
      <c r="F100" s="224">
        <v>561.46</v>
      </c>
      <c r="G100" s="224">
        <v>567.11</v>
      </c>
      <c r="H100" s="224">
        <v>656.62</v>
      </c>
      <c r="I100" s="224">
        <v>669.77</v>
      </c>
      <c r="J100" s="224">
        <v>770.14</v>
      </c>
      <c r="K100" s="224">
        <v>602.54</v>
      </c>
      <c r="L100" s="225">
        <v>785.76</v>
      </c>
    </row>
    <row r="101" spans="1:13" ht="12.75" customHeight="1">
      <c r="B101" s="226">
        <v>72</v>
      </c>
      <c r="C101" s="227">
        <v>211.09</v>
      </c>
      <c r="D101" s="227">
        <v>307.95</v>
      </c>
      <c r="E101" s="228">
        <v>539.80999999999995</v>
      </c>
      <c r="F101" s="228">
        <v>580.30999999999995</v>
      </c>
      <c r="G101" s="228">
        <v>586.11</v>
      </c>
      <c r="H101" s="228">
        <v>685.21</v>
      </c>
      <c r="I101" s="228">
        <v>718.05</v>
      </c>
      <c r="J101" s="228">
        <v>777.54</v>
      </c>
      <c r="K101" s="228">
        <v>602.68999999999994</v>
      </c>
      <c r="L101" s="229">
        <v>793.1</v>
      </c>
    </row>
    <row r="102" spans="1:13" ht="12.75" customHeight="1">
      <c r="B102" s="226">
        <v>73</v>
      </c>
      <c r="C102" s="227">
        <v>211.59</v>
      </c>
      <c r="D102" s="227">
        <v>314.37</v>
      </c>
      <c r="E102" s="228">
        <v>543.08000000000004</v>
      </c>
      <c r="F102" s="228">
        <v>582.18999999999994</v>
      </c>
      <c r="G102" s="228">
        <v>588.02</v>
      </c>
      <c r="H102" s="228">
        <v>688.06999999999994</v>
      </c>
      <c r="I102" s="228">
        <v>722.89</v>
      </c>
      <c r="J102" s="228">
        <v>779.12</v>
      </c>
      <c r="K102" s="228">
        <v>612.95000000000005</v>
      </c>
      <c r="L102" s="229">
        <v>794.73</v>
      </c>
    </row>
    <row r="103" spans="1:13" ht="12.75" customHeight="1">
      <c r="B103" s="226">
        <v>74</v>
      </c>
      <c r="C103" s="227">
        <v>212.09</v>
      </c>
      <c r="D103" s="227">
        <v>315.02</v>
      </c>
      <c r="E103" s="228">
        <v>543.59</v>
      </c>
      <c r="F103" s="228">
        <v>582.66999999999996</v>
      </c>
      <c r="G103" s="228">
        <v>588.5</v>
      </c>
      <c r="H103" s="228">
        <v>688.52</v>
      </c>
      <c r="I103" s="228">
        <v>723.42</v>
      </c>
      <c r="J103" s="228">
        <v>810.62</v>
      </c>
      <c r="K103" s="228">
        <v>613.25</v>
      </c>
      <c r="L103" s="229">
        <v>826.81999999999994</v>
      </c>
    </row>
    <row r="104" spans="1:13" ht="12.75" customHeight="1">
      <c r="B104" s="230">
        <v>75</v>
      </c>
      <c r="C104" s="231">
        <v>213.09</v>
      </c>
      <c r="D104" s="231">
        <v>316.02</v>
      </c>
      <c r="E104" s="232">
        <v>544.51</v>
      </c>
      <c r="F104" s="232">
        <v>583.63</v>
      </c>
      <c r="G104" s="232">
        <v>589.45000000000005</v>
      </c>
      <c r="H104" s="232">
        <v>689.45</v>
      </c>
      <c r="I104" s="232">
        <v>724.33</v>
      </c>
      <c r="J104" s="232">
        <v>813.77</v>
      </c>
      <c r="K104" s="232">
        <v>613.35</v>
      </c>
      <c r="L104" s="233">
        <v>830.05</v>
      </c>
    </row>
    <row r="106" spans="1:13">
      <c r="B106" s="234" t="s">
        <v>10</v>
      </c>
    </row>
    <row r="107" spans="1:13" ht="13">
      <c r="A107" s="235"/>
      <c r="C107" s="235"/>
    </row>
    <row r="109" spans="1:13" ht="14.15" hidden="1" customHeight="1"/>
    <row r="110" spans="1:13" ht="14.15" hidden="1" customHeight="1"/>
    <row r="111" spans="1:13" ht="6" customHeight="1"/>
    <row r="112" spans="1:13" ht="13">
      <c r="I112" s="194"/>
      <c r="K112" s="194"/>
      <c r="L112" s="195" t="str">
        <f>+L57</f>
        <v>2023 Rates</v>
      </c>
      <c r="M112" s="194"/>
    </row>
    <row r="113" spans="1:13" ht="25">
      <c r="B113" s="196" t="s">
        <v>107</v>
      </c>
      <c r="C113" s="196"/>
      <c r="E113" s="196"/>
      <c r="H113" s="197"/>
      <c r="I113" s="196"/>
    </row>
    <row r="114" spans="1:13" ht="12.75" customHeight="1">
      <c r="B114" s="196"/>
      <c r="C114" s="196"/>
      <c r="E114" s="196"/>
      <c r="H114" s="197"/>
      <c r="I114" s="196"/>
    </row>
    <row r="115" spans="1:13" ht="32.5">
      <c r="B115" s="199" t="s">
        <v>112</v>
      </c>
      <c r="C115" s="200"/>
      <c r="D115" s="200"/>
      <c r="E115" s="200"/>
      <c r="F115" s="200"/>
      <c r="G115" s="200"/>
      <c r="H115" s="201"/>
      <c r="I115" s="200"/>
      <c r="K115" s="200"/>
      <c r="L115" s="200"/>
      <c r="M115" s="200"/>
    </row>
    <row r="116" spans="1:13" ht="12.75" customHeight="1">
      <c r="B116" s="202"/>
      <c r="C116" s="200"/>
      <c r="D116" s="200"/>
      <c r="E116" s="200"/>
      <c r="F116" s="200"/>
      <c r="G116" s="200"/>
      <c r="H116" s="201"/>
      <c r="I116" s="200"/>
      <c r="K116" s="200"/>
      <c r="L116" s="200"/>
      <c r="M116" s="200"/>
    </row>
    <row r="117" spans="1:13" ht="12.75" customHeight="1">
      <c r="B117" s="199"/>
      <c r="C117" s="200"/>
      <c r="D117" s="200"/>
      <c r="E117" s="200"/>
      <c r="F117" s="200"/>
      <c r="G117" s="200"/>
      <c r="H117" s="201"/>
      <c r="I117" s="200"/>
      <c r="K117" s="200"/>
      <c r="L117" s="200"/>
      <c r="M117" s="200"/>
    </row>
    <row r="118" spans="1:13" ht="12.75" customHeight="1">
      <c r="B118" s="201"/>
      <c r="C118" s="200"/>
      <c r="D118" s="200"/>
      <c r="E118" s="200"/>
      <c r="F118" s="200"/>
      <c r="G118" s="200"/>
      <c r="H118" s="201"/>
      <c r="I118" s="200"/>
      <c r="K118" s="200"/>
      <c r="L118" s="200"/>
      <c r="M118" s="200"/>
    </row>
    <row r="119" spans="1:13" ht="12.75" customHeight="1">
      <c r="B119" s="203" t="s">
        <v>3</v>
      </c>
      <c r="C119" s="204">
        <v>102</v>
      </c>
      <c r="D119" s="204">
        <v>103</v>
      </c>
      <c r="E119" s="204">
        <v>104</v>
      </c>
      <c r="F119" s="204">
        <v>105</v>
      </c>
      <c r="G119" s="204">
        <v>106</v>
      </c>
      <c r="H119" s="204">
        <v>107</v>
      </c>
      <c r="I119" s="204">
        <v>108</v>
      </c>
      <c r="J119" s="204">
        <v>124</v>
      </c>
      <c r="K119" s="204">
        <v>125</v>
      </c>
      <c r="L119" s="204">
        <v>126</v>
      </c>
      <c r="M119" s="200"/>
    </row>
    <row r="120" spans="1:13">
      <c r="A120" s="200"/>
      <c r="B120" s="209" t="s">
        <v>109</v>
      </c>
      <c r="C120" s="236">
        <v>224.07</v>
      </c>
      <c r="D120" s="236">
        <v>324.8</v>
      </c>
      <c r="E120" s="236">
        <v>547.42999999999995</v>
      </c>
      <c r="F120" s="236">
        <v>588.6</v>
      </c>
      <c r="G120" s="236">
        <v>594.49</v>
      </c>
      <c r="H120" s="236">
        <v>707.65</v>
      </c>
      <c r="I120" s="236">
        <v>725.25</v>
      </c>
      <c r="J120" s="236">
        <v>821.89</v>
      </c>
      <c r="K120" s="236">
        <v>638.68999999999994</v>
      </c>
      <c r="L120" s="237">
        <v>838.33</v>
      </c>
      <c r="M120" s="200"/>
    </row>
    <row r="121" spans="1:13">
      <c r="A121" s="208"/>
      <c r="B121" s="212">
        <v>77</v>
      </c>
      <c r="C121" s="213">
        <v>225.19</v>
      </c>
      <c r="D121" s="213">
        <v>335.67</v>
      </c>
      <c r="E121" s="213">
        <v>549.66</v>
      </c>
      <c r="F121" s="213">
        <v>607.43999999999994</v>
      </c>
      <c r="G121" s="213">
        <v>618.54999999999995</v>
      </c>
      <c r="H121" s="213">
        <v>709.48</v>
      </c>
      <c r="I121" s="213">
        <v>726.16</v>
      </c>
      <c r="J121" s="213">
        <v>826.73</v>
      </c>
      <c r="K121" s="213">
        <v>653.13</v>
      </c>
      <c r="L121" s="214">
        <v>859.67</v>
      </c>
    </row>
    <row r="122" spans="1:13" s="239" customFormat="1">
      <c r="A122" s="238"/>
      <c r="B122" s="216">
        <v>78</v>
      </c>
      <c r="C122" s="217">
        <v>226.17</v>
      </c>
      <c r="D122" s="217">
        <v>336.76</v>
      </c>
      <c r="E122" s="217">
        <v>569.81999999999994</v>
      </c>
      <c r="F122" s="217">
        <v>615.56999999999994</v>
      </c>
      <c r="G122" s="217">
        <v>634.68999999999994</v>
      </c>
      <c r="H122" s="217">
        <v>717.42</v>
      </c>
      <c r="I122" s="217">
        <v>727.06999999999994</v>
      </c>
      <c r="J122" s="217">
        <v>834.12</v>
      </c>
      <c r="K122" s="217">
        <v>661.68</v>
      </c>
      <c r="L122" s="218">
        <v>895.13</v>
      </c>
      <c r="M122" s="193"/>
    </row>
    <row r="123" spans="1:13">
      <c r="A123" s="215"/>
      <c r="B123" s="216">
        <v>79</v>
      </c>
      <c r="C123" s="217">
        <v>227.15</v>
      </c>
      <c r="D123" s="217">
        <v>337.73</v>
      </c>
      <c r="E123" s="217">
        <v>571.85</v>
      </c>
      <c r="F123" s="217">
        <v>624.75</v>
      </c>
      <c r="G123" s="217">
        <v>644.08000000000004</v>
      </c>
      <c r="H123" s="217">
        <v>729.73</v>
      </c>
      <c r="I123" s="217">
        <v>737.05</v>
      </c>
      <c r="J123" s="217">
        <v>877.14</v>
      </c>
      <c r="K123" s="217">
        <v>663.68999999999994</v>
      </c>
      <c r="L123" s="218">
        <v>898.68</v>
      </c>
    </row>
    <row r="124" spans="1:13">
      <c r="A124" s="215"/>
      <c r="B124" s="219">
        <v>80</v>
      </c>
      <c r="C124" s="220">
        <v>228.15</v>
      </c>
      <c r="D124" s="220">
        <v>338.74</v>
      </c>
      <c r="E124" s="220">
        <v>572.77</v>
      </c>
      <c r="F124" s="220">
        <v>626.74</v>
      </c>
      <c r="G124" s="220">
        <v>645.91</v>
      </c>
      <c r="H124" s="220">
        <v>732.77</v>
      </c>
      <c r="I124" s="220">
        <v>740.12</v>
      </c>
      <c r="J124" s="220">
        <v>881.93999999999994</v>
      </c>
      <c r="K124" s="220">
        <v>678.79</v>
      </c>
      <c r="L124" s="221">
        <v>899.58</v>
      </c>
    </row>
    <row r="125" spans="1:13" ht="12.75" customHeight="1">
      <c r="A125" s="215"/>
      <c r="B125" s="222">
        <v>81</v>
      </c>
      <c r="C125" s="223">
        <v>238.35999999999999</v>
      </c>
      <c r="D125" s="223">
        <v>343.13</v>
      </c>
      <c r="E125" s="224">
        <v>589.73</v>
      </c>
      <c r="F125" s="224">
        <v>665.12</v>
      </c>
      <c r="G125" s="224">
        <v>680.16</v>
      </c>
      <c r="H125" s="224">
        <v>751.26</v>
      </c>
      <c r="I125" s="224">
        <v>759.64</v>
      </c>
      <c r="J125" s="224">
        <v>883.08</v>
      </c>
      <c r="K125" s="224">
        <v>678.93999999999994</v>
      </c>
      <c r="L125" s="225">
        <v>900.75</v>
      </c>
    </row>
    <row r="126" spans="1:13" ht="12.75" customHeight="1">
      <c r="A126" s="215"/>
      <c r="B126" s="226">
        <v>82</v>
      </c>
      <c r="C126" s="227">
        <v>239.38</v>
      </c>
      <c r="D126" s="227">
        <v>344.13</v>
      </c>
      <c r="E126" s="228">
        <v>592.85</v>
      </c>
      <c r="F126" s="228">
        <v>668.96</v>
      </c>
      <c r="G126" s="228">
        <v>683.59</v>
      </c>
      <c r="H126" s="228">
        <v>753.11</v>
      </c>
      <c r="I126" s="228">
        <v>761.58</v>
      </c>
      <c r="J126" s="228">
        <v>884.09</v>
      </c>
      <c r="K126" s="228">
        <v>690.31</v>
      </c>
      <c r="L126" s="229">
        <v>901.78</v>
      </c>
    </row>
    <row r="127" spans="1:13" ht="12.75" customHeight="1">
      <c r="A127" s="215"/>
      <c r="B127" s="226">
        <v>83</v>
      </c>
      <c r="C127" s="227">
        <v>240.39</v>
      </c>
      <c r="D127" s="227">
        <v>345.13</v>
      </c>
      <c r="E127" s="228">
        <v>593.79999999999995</v>
      </c>
      <c r="F127" s="228">
        <v>669.91</v>
      </c>
      <c r="G127" s="228">
        <v>684.54</v>
      </c>
      <c r="H127" s="228">
        <v>754.09</v>
      </c>
      <c r="I127" s="228">
        <v>762.56999999999994</v>
      </c>
      <c r="J127" s="228">
        <v>885.09</v>
      </c>
      <c r="K127" s="228">
        <v>690.51</v>
      </c>
      <c r="L127" s="229">
        <v>902.81</v>
      </c>
    </row>
    <row r="128" spans="1:13" ht="12.75" customHeight="1">
      <c r="A128" s="215"/>
      <c r="B128" s="226">
        <v>84</v>
      </c>
      <c r="C128" s="227">
        <v>241.37</v>
      </c>
      <c r="D128" s="227">
        <v>346.13</v>
      </c>
      <c r="E128" s="228">
        <v>594.77</v>
      </c>
      <c r="F128" s="228">
        <v>670.86</v>
      </c>
      <c r="G128" s="228">
        <v>685.51</v>
      </c>
      <c r="H128" s="228">
        <v>769.41</v>
      </c>
      <c r="I128" s="228">
        <v>778.56</v>
      </c>
      <c r="J128" s="228">
        <v>886</v>
      </c>
      <c r="K128" s="228">
        <v>697.26</v>
      </c>
      <c r="L128" s="229">
        <v>904.23</v>
      </c>
    </row>
    <row r="129" spans="1:12" ht="12.75" customHeight="1">
      <c r="A129" s="215"/>
      <c r="B129" s="230">
        <v>85</v>
      </c>
      <c r="C129" s="231">
        <v>242.37</v>
      </c>
      <c r="D129" s="231">
        <v>347.13</v>
      </c>
      <c r="E129" s="232">
        <v>595.73</v>
      </c>
      <c r="F129" s="232">
        <v>671.81</v>
      </c>
      <c r="G129" s="232">
        <v>686.43</v>
      </c>
      <c r="H129" s="232">
        <v>769.48</v>
      </c>
      <c r="I129" s="232">
        <v>780.31999999999994</v>
      </c>
      <c r="J129" s="232">
        <v>895.92</v>
      </c>
      <c r="K129" s="232">
        <v>697.47</v>
      </c>
      <c r="L129" s="233">
        <v>932.3</v>
      </c>
    </row>
    <row r="130" spans="1:12" ht="12.75" customHeight="1">
      <c r="A130" s="215"/>
      <c r="B130" s="212">
        <v>86</v>
      </c>
      <c r="C130" s="213">
        <v>253.18</v>
      </c>
      <c r="D130" s="213">
        <v>360.33</v>
      </c>
      <c r="E130" s="213">
        <v>597.42999999999995</v>
      </c>
      <c r="F130" s="213">
        <v>680.29</v>
      </c>
      <c r="G130" s="213">
        <v>687.72</v>
      </c>
      <c r="H130" s="213">
        <v>771.97</v>
      </c>
      <c r="I130" s="213">
        <v>781.31</v>
      </c>
      <c r="J130" s="213">
        <v>897.27</v>
      </c>
      <c r="K130" s="213">
        <v>697.62</v>
      </c>
      <c r="L130" s="214">
        <v>939.12</v>
      </c>
    </row>
    <row r="131" spans="1:12" ht="12.75" customHeight="1">
      <c r="A131" s="215"/>
      <c r="B131" s="216">
        <v>87</v>
      </c>
      <c r="C131" s="217">
        <v>254.5</v>
      </c>
      <c r="D131" s="217">
        <v>361.59</v>
      </c>
      <c r="E131" s="217">
        <v>618.87</v>
      </c>
      <c r="F131" s="217">
        <v>683.73</v>
      </c>
      <c r="G131" s="217">
        <v>690.8</v>
      </c>
      <c r="H131" s="217">
        <v>773.16</v>
      </c>
      <c r="I131" s="217">
        <v>782.53</v>
      </c>
      <c r="J131" s="217">
        <v>924.05</v>
      </c>
      <c r="K131" s="217">
        <v>729.4</v>
      </c>
      <c r="L131" s="218">
        <v>942.55</v>
      </c>
    </row>
    <row r="132" spans="1:12" ht="12.75" customHeight="1">
      <c r="A132" s="215"/>
      <c r="B132" s="216">
        <v>88</v>
      </c>
      <c r="C132" s="217">
        <v>255.5</v>
      </c>
      <c r="D132" s="217">
        <v>362.39</v>
      </c>
      <c r="E132" s="217">
        <v>621.02</v>
      </c>
      <c r="F132" s="217">
        <v>684.67</v>
      </c>
      <c r="G132" s="217">
        <v>692.56</v>
      </c>
      <c r="H132" s="217">
        <v>776.1</v>
      </c>
      <c r="I132" s="217">
        <v>786.48</v>
      </c>
      <c r="J132" s="217">
        <v>942.95</v>
      </c>
      <c r="K132" s="217">
        <v>729.5</v>
      </c>
      <c r="L132" s="218">
        <v>961.8</v>
      </c>
    </row>
    <row r="133" spans="1:12" ht="12.75" customHeight="1">
      <c r="A133" s="215"/>
      <c r="B133" s="216">
        <v>89</v>
      </c>
      <c r="C133" s="217">
        <v>256.49</v>
      </c>
      <c r="D133" s="217">
        <v>363.19</v>
      </c>
      <c r="E133" s="217">
        <v>646.6</v>
      </c>
      <c r="F133" s="217">
        <v>708.1</v>
      </c>
      <c r="G133" s="217">
        <v>727.73</v>
      </c>
      <c r="H133" s="217">
        <v>829.6</v>
      </c>
      <c r="I133" s="217">
        <v>865.5</v>
      </c>
      <c r="J133" s="217">
        <v>944.84</v>
      </c>
      <c r="K133" s="217">
        <v>752.77</v>
      </c>
      <c r="L133" s="218">
        <v>963.76</v>
      </c>
    </row>
    <row r="134" spans="1:12" ht="12.75" customHeight="1">
      <c r="A134" s="215"/>
      <c r="B134" s="219">
        <v>90</v>
      </c>
      <c r="C134" s="220">
        <v>257.48</v>
      </c>
      <c r="D134" s="220">
        <v>363.99</v>
      </c>
      <c r="E134" s="220">
        <v>664.93999999999994</v>
      </c>
      <c r="F134" s="220">
        <v>712.24</v>
      </c>
      <c r="G134" s="220">
        <v>736.81999999999994</v>
      </c>
      <c r="H134" s="220">
        <v>864.72</v>
      </c>
      <c r="I134" s="220">
        <v>881.9</v>
      </c>
      <c r="J134" s="220">
        <v>946.86</v>
      </c>
      <c r="K134" s="220">
        <v>752.92</v>
      </c>
      <c r="L134" s="221">
        <v>965.81</v>
      </c>
    </row>
    <row r="135" spans="1:12" ht="12.75" customHeight="1">
      <c r="A135" s="215"/>
      <c r="B135" s="222">
        <v>91</v>
      </c>
      <c r="C135" s="223">
        <v>258.8</v>
      </c>
      <c r="D135" s="223">
        <v>364.8</v>
      </c>
      <c r="E135" s="224">
        <v>666.8</v>
      </c>
      <c r="F135" s="224">
        <v>713.16</v>
      </c>
      <c r="G135" s="224">
        <v>737.76</v>
      </c>
      <c r="H135" s="224">
        <v>868.24</v>
      </c>
      <c r="I135" s="224">
        <v>883.53</v>
      </c>
      <c r="J135" s="224">
        <v>947.76</v>
      </c>
      <c r="K135" s="224">
        <v>772.22</v>
      </c>
      <c r="L135" s="225">
        <v>966.73</v>
      </c>
    </row>
    <row r="136" spans="1:12" ht="12.75" customHeight="1">
      <c r="A136" s="215"/>
      <c r="B136" s="226">
        <v>92</v>
      </c>
      <c r="C136" s="227">
        <v>259.60000000000002</v>
      </c>
      <c r="D136" s="227">
        <v>365.6</v>
      </c>
      <c r="E136" s="228">
        <v>667.6</v>
      </c>
      <c r="F136" s="228">
        <v>714.07</v>
      </c>
      <c r="G136" s="228">
        <v>739.08</v>
      </c>
      <c r="H136" s="228">
        <v>869.23</v>
      </c>
      <c r="I136" s="228">
        <v>884.6</v>
      </c>
      <c r="J136" s="228">
        <v>948.66</v>
      </c>
      <c r="K136" s="228">
        <v>780.6</v>
      </c>
      <c r="L136" s="229">
        <v>974.49</v>
      </c>
    </row>
    <row r="137" spans="1:12" ht="12.75" customHeight="1">
      <c r="A137" s="215"/>
      <c r="B137" s="226">
        <v>93</v>
      </c>
      <c r="C137" s="227">
        <v>260.39999999999998</v>
      </c>
      <c r="D137" s="227">
        <v>366.4</v>
      </c>
      <c r="E137" s="228">
        <v>668.4</v>
      </c>
      <c r="F137" s="228">
        <v>714.99</v>
      </c>
      <c r="G137" s="228">
        <v>740.01</v>
      </c>
      <c r="H137" s="228">
        <v>870.18</v>
      </c>
      <c r="I137" s="228">
        <v>885.65</v>
      </c>
      <c r="J137" s="228">
        <v>949.56</v>
      </c>
      <c r="K137" s="228">
        <v>780.95</v>
      </c>
      <c r="L137" s="229">
        <v>977.68999999999994</v>
      </c>
    </row>
    <row r="138" spans="1:12" ht="12.75" customHeight="1">
      <c r="A138" s="215"/>
      <c r="B138" s="226">
        <v>94</v>
      </c>
      <c r="C138" s="227">
        <v>261.2</v>
      </c>
      <c r="D138" s="227">
        <v>367.2</v>
      </c>
      <c r="E138" s="228">
        <v>669.2</v>
      </c>
      <c r="F138" s="228">
        <v>715.9</v>
      </c>
      <c r="G138" s="228">
        <v>740.95</v>
      </c>
      <c r="H138" s="228">
        <v>871.48</v>
      </c>
      <c r="I138" s="228">
        <v>886.72</v>
      </c>
      <c r="J138" s="228">
        <v>950.47</v>
      </c>
      <c r="K138" s="228">
        <v>781</v>
      </c>
      <c r="L138" s="229">
        <v>978.11</v>
      </c>
    </row>
    <row r="139" spans="1:12" ht="12.75" customHeight="1">
      <c r="A139" s="215"/>
      <c r="B139" s="230">
        <v>95</v>
      </c>
      <c r="C139" s="231">
        <v>262</v>
      </c>
      <c r="D139" s="231">
        <v>368</v>
      </c>
      <c r="E139" s="232">
        <v>670</v>
      </c>
      <c r="F139" s="232">
        <v>721.04</v>
      </c>
      <c r="G139" s="232">
        <v>741.92</v>
      </c>
      <c r="H139" s="232">
        <v>872.45</v>
      </c>
      <c r="I139" s="232">
        <v>887.78</v>
      </c>
      <c r="J139" s="232">
        <v>951.38</v>
      </c>
      <c r="K139" s="232">
        <v>783.62</v>
      </c>
      <c r="L139" s="233">
        <v>978.84</v>
      </c>
    </row>
    <row r="140" spans="1:12" ht="12.75" customHeight="1">
      <c r="A140" s="215"/>
      <c r="B140" s="212">
        <v>96</v>
      </c>
      <c r="C140" s="213">
        <v>262.8</v>
      </c>
      <c r="D140" s="213">
        <v>372.52</v>
      </c>
      <c r="E140" s="213">
        <v>670.8</v>
      </c>
      <c r="F140" s="213">
        <v>725.86</v>
      </c>
      <c r="G140" s="213">
        <v>747.6</v>
      </c>
      <c r="H140" s="213">
        <v>875.23</v>
      </c>
      <c r="I140" s="213">
        <v>888.71</v>
      </c>
      <c r="J140" s="213">
        <v>952.27</v>
      </c>
      <c r="K140" s="213">
        <v>786.45</v>
      </c>
      <c r="L140" s="214">
        <v>1030.04</v>
      </c>
    </row>
    <row r="141" spans="1:12" ht="12.75" customHeight="1">
      <c r="A141" s="215"/>
      <c r="B141" s="216">
        <v>97</v>
      </c>
      <c r="C141" s="217">
        <v>263.93</v>
      </c>
      <c r="D141" s="217">
        <v>373.33</v>
      </c>
      <c r="E141" s="217">
        <v>671.6</v>
      </c>
      <c r="F141" s="217">
        <v>731.84</v>
      </c>
      <c r="G141" s="217">
        <v>755.31999999999994</v>
      </c>
      <c r="H141" s="217">
        <v>876.18999999999994</v>
      </c>
      <c r="I141" s="217">
        <v>889.9</v>
      </c>
      <c r="J141" s="217">
        <v>954.18999999999994</v>
      </c>
      <c r="K141" s="217">
        <v>804.79</v>
      </c>
      <c r="L141" s="218">
        <v>1035.28</v>
      </c>
    </row>
    <row r="142" spans="1:12" ht="12.75" customHeight="1">
      <c r="A142" s="215"/>
      <c r="B142" s="216">
        <v>98</v>
      </c>
      <c r="C142" s="217">
        <v>264.62</v>
      </c>
      <c r="D142" s="217">
        <v>374.12</v>
      </c>
      <c r="E142" s="217">
        <v>672.4</v>
      </c>
      <c r="F142" s="217">
        <v>734.05</v>
      </c>
      <c r="G142" s="217">
        <v>770.28</v>
      </c>
      <c r="H142" s="217">
        <v>878.27</v>
      </c>
      <c r="I142" s="217">
        <v>892.03</v>
      </c>
      <c r="J142" s="217">
        <v>992.52</v>
      </c>
      <c r="K142" s="217">
        <v>804.89</v>
      </c>
      <c r="L142" s="218">
        <v>1036.4000000000001</v>
      </c>
    </row>
    <row r="143" spans="1:12" ht="12.75" customHeight="1">
      <c r="A143" s="215"/>
      <c r="B143" s="216">
        <v>99</v>
      </c>
      <c r="C143" s="217">
        <v>266.76</v>
      </c>
      <c r="D143" s="217">
        <v>374.93</v>
      </c>
      <c r="E143" s="217">
        <v>673.2</v>
      </c>
      <c r="F143" s="217">
        <v>774.02</v>
      </c>
      <c r="G143" s="217">
        <v>793.33</v>
      </c>
      <c r="H143" s="217">
        <v>919.96</v>
      </c>
      <c r="I143" s="217">
        <v>934.43999999999994</v>
      </c>
      <c r="J143" s="217">
        <v>1030.6600000000001</v>
      </c>
      <c r="K143" s="217">
        <v>815.89</v>
      </c>
      <c r="L143" s="218">
        <v>1051.29</v>
      </c>
    </row>
    <row r="144" spans="1:12" ht="12.75" customHeight="1">
      <c r="A144" s="215"/>
      <c r="B144" s="219">
        <v>100</v>
      </c>
      <c r="C144" s="220">
        <v>268.46999999999997</v>
      </c>
      <c r="D144" s="220">
        <v>375.72</v>
      </c>
      <c r="E144" s="220">
        <v>680.74</v>
      </c>
      <c r="F144" s="220">
        <v>786.79</v>
      </c>
      <c r="G144" s="220">
        <v>802.95</v>
      </c>
      <c r="H144" s="220">
        <v>973.26</v>
      </c>
      <c r="I144" s="220">
        <v>1032</v>
      </c>
      <c r="J144" s="220">
        <v>1143.45</v>
      </c>
      <c r="K144" s="220">
        <v>882.74</v>
      </c>
      <c r="L144" s="221">
        <v>1167.21</v>
      </c>
    </row>
    <row r="145" spans="1:12" ht="12.75" customHeight="1">
      <c r="A145" s="215"/>
      <c r="B145" s="222">
        <v>101</v>
      </c>
      <c r="C145" s="223">
        <v>271.14999999999998</v>
      </c>
      <c r="D145" s="223">
        <v>379.51</v>
      </c>
      <c r="E145" s="224">
        <v>687.58</v>
      </c>
      <c r="F145" s="224">
        <v>794.68</v>
      </c>
      <c r="G145" s="224">
        <v>811</v>
      </c>
      <c r="H145" s="224">
        <v>982.73</v>
      </c>
      <c r="I145" s="224">
        <v>1042.32</v>
      </c>
      <c r="J145" s="224">
        <v>1154.9000000000001</v>
      </c>
      <c r="K145" s="224">
        <v>891.58</v>
      </c>
      <c r="L145" s="225">
        <v>1178.9000000000001</v>
      </c>
    </row>
    <row r="146" spans="1:12" ht="12.75" customHeight="1">
      <c r="A146" s="215"/>
      <c r="B146" s="226">
        <v>102</v>
      </c>
      <c r="C146" s="227">
        <v>273.83</v>
      </c>
      <c r="D146" s="227">
        <v>383.27</v>
      </c>
      <c r="E146" s="228">
        <v>694.38</v>
      </c>
      <c r="F146" s="228">
        <v>802.55</v>
      </c>
      <c r="G146" s="228">
        <v>819.03</v>
      </c>
      <c r="H146" s="228">
        <v>992.46</v>
      </c>
      <c r="I146" s="228">
        <v>1052.6400000000001</v>
      </c>
      <c r="J146" s="228">
        <v>1166.33</v>
      </c>
      <c r="K146" s="228">
        <v>900.42</v>
      </c>
      <c r="L146" s="229">
        <v>1190.57</v>
      </c>
    </row>
    <row r="147" spans="1:12" ht="12.75" customHeight="1">
      <c r="A147" s="215"/>
      <c r="B147" s="226">
        <v>103</v>
      </c>
      <c r="C147" s="227">
        <v>276.52</v>
      </c>
      <c r="D147" s="227">
        <v>387.02</v>
      </c>
      <c r="E147" s="228">
        <v>701.18999999999994</v>
      </c>
      <c r="F147" s="228">
        <v>810.41</v>
      </c>
      <c r="G147" s="228">
        <v>827.05</v>
      </c>
      <c r="H147" s="228">
        <v>1002.19</v>
      </c>
      <c r="I147" s="228">
        <v>1062.96</v>
      </c>
      <c r="J147" s="228">
        <v>1177.77</v>
      </c>
      <c r="K147" s="228">
        <v>909.25</v>
      </c>
      <c r="L147" s="229">
        <v>1202.24</v>
      </c>
    </row>
    <row r="148" spans="1:12" ht="12.75" customHeight="1">
      <c r="A148" s="215"/>
      <c r="B148" s="226">
        <v>104</v>
      </c>
      <c r="C148" s="227">
        <v>279.2</v>
      </c>
      <c r="D148" s="227">
        <v>390.77</v>
      </c>
      <c r="E148" s="228">
        <v>707.98</v>
      </c>
      <c r="F148" s="228">
        <v>818.28</v>
      </c>
      <c r="G148" s="228">
        <v>835.1</v>
      </c>
      <c r="H148" s="228">
        <v>1011.92</v>
      </c>
      <c r="I148" s="228">
        <v>1073.28</v>
      </c>
      <c r="J148" s="228">
        <v>1189.2</v>
      </c>
      <c r="K148" s="228">
        <v>918.06999999999994</v>
      </c>
      <c r="L148" s="229">
        <v>1213.9100000000001</v>
      </c>
    </row>
    <row r="149" spans="1:12" ht="12.75" customHeight="1">
      <c r="B149" s="230">
        <v>105</v>
      </c>
      <c r="C149" s="231">
        <v>282.12</v>
      </c>
      <c r="D149" s="231">
        <v>394.52</v>
      </c>
      <c r="E149" s="232">
        <v>714.79</v>
      </c>
      <c r="F149" s="232">
        <v>826.16</v>
      </c>
      <c r="G149" s="232">
        <v>843.12</v>
      </c>
      <c r="H149" s="232">
        <v>1021.65</v>
      </c>
      <c r="I149" s="232">
        <v>1083.5999999999999</v>
      </c>
      <c r="J149" s="232">
        <v>1200.6400000000001</v>
      </c>
      <c r="K149" s="232">
        <v>926.9</v>
      </c>
      <c r="L149" s="233">
        <v>1225.5899999999999</v>
      </c>
    </row>
    <row r="150" spans="1:12" ht="12.75" customHeight="1">
      <c r="B150" s="212">
        <v>106</v>
      </c>
      <c r="C150" s="213">
        <v>284.55</v>
      </c>
      <c r="D150" s="213">
        <v>398.28999999999996</v>
      </c>
      <c r="E150" s="213">
        <v>721.6</v>
      </c>
      <c r="F150" s="213">
        <v>834.02</v>
      </c>
      <c r="G150" s="213">
        <v>851.14</v>
      </c>
      <c r="H150" s="213">
        <v>1031.3800000000001</v>
      </c>
      <c r="I150" s="213">
        <v>1093.92</v>
      </c>
      <c r="J150" s="213">
        <v>1212.08</v>
      </c>
      <c r="K150" s="213">
        <v>935.74</v>
      </c>
      <c r="L150" s="214">
        <v>1237.26</v>
      </c>
    </row>
    <row r="151" spans="1:12" ht="12.75" customHeight="1">
      <c r="B151" s="216">
        <v>107</v>
      </c>
      <c r="C151" s="217">
        <v>287.24</v>
      </c>
      <c r="D151" s="217">
        <v>402.03999999999996</v>
      </c>
      <c r="E151" s="217">
        <v>728.42</v>
      </c>
      <c r="F151" s="217">
        <v>841.88</v>
      </c>
      <c r="G151" s="217">
        <v>859.18</v>
      </c>
      <c r="H151" s="217">
        <v>1041.1099999999999</v>
      </c>
      <c r="I151" s="217">
        <v>1104.24</v>
      </c>
      <c r="J151" s="217">
        <v>1223.5</v>
      </c>
      <c r="K151" s="217">
        <v>944.55</v>
      </c>
      <c r="L151" s="218">
        <v>1248.93</v>
      </c>
    </row>
    <row r="152" spans="1:12" ht="12.75" customHeight="1">
      <c r="B152" s="216">
        <v>108</v>
      </c>
      <c r="C152" s="217">
        <v>289.92</v>
      </c>
      <c r="D152" s="217">
        <v>405.8</v>
      </c>
      <c r="E152" s="217">
        <v>735.22</v>
      </c>
      <c r="F152" s="217">
        <v>849.76</v>
      </c>
      <c r="G152" s="217">
        <v>867.21</v>
      </c>
      <c r="H152" s="217">
        <v>1050.8399999999999</v>
      </c>
      <c r="I152" s="217">
        <v>1114.56</v>
      </c>
      <c r="J152" s="217">
        <v>1234.94</v>
      </c>
      <c r="K152" s="217">
        <v>953.38</v>
      </c>
      <c r="L152" s="218">
        <v>1260.6099999999999</v>
      </c>
    </row>
    <row r="153" spans="1:12" ht="12.75" customHeight="1">
      <c r="B153" s="216">
        <v>109</v>
      </c>
      <c r="C153" s="217">
        <v>292.60000000000002</v>
      </c>
      <c r="D153" s="217">
        <v>409.55</v>
      </c>
      <c r="E153" s="217">
        <v>742.03</v>
      </c>
      <c r="F153" s="217">
        <v>857.62</v>
      </c>
      <c r="G153" s="217">
        <v>875.23</v>
      </c>
      <c r="H153" s="217">
        <v>1060.57</v>
      </c>
      <c r="I153" s="217">
        <v>1124.8800000000001</v>
      </c>
      <c r="J153" s="217">
        <v>1246.3799999999999</v>
      </c>
      <c r="K153" s="217">
        <v>962.2</v>
      </c>
      <c r="L153" s="218">
        <v>1272.27</v>
      </c>
    </row>
    <row r="154" spans="1:12" ht="12.75" customHeight="1">
      <c r="B154" s="219">
        <v>110</v>
      </c>
      <c r="C154" s="220">
        <v>295.32</v>
      </c>
      <c r="D154" s="220">
        <v>413.31</v>
      </c>
      <c r="E154" s="220">
        <v>748.84</v>
      </c>
      <c r="F154" s="220">
        <v>865.5</v>
      </c>
      <c r="G154" s="220">
        <v>883.28</v>
      </c>
      <c r="H154" s="220">
        <v>1070.3</v>
      </c>
      <c r="I154" s="220">
        <v>1135.2</v>
      </c>
      <c r="J154" s="220">
        <v>1257.81</v>
      </c>
      <c r="K154" s="220">
        <v>971.04</v>
      </c>
      <c r="L154" s="221">
        <v>1283.95</v>
      </c>
    </row>
    <row r="155" spans="1:12" ht="12.75" customHeight="1">
      <c r="B155" s="222">
        <v>111</v>
      </c>
      <c r="C155" s="223">
        <v>298.01</v>
      </c>
      <c r="D155" s="223">
        <v>417.06</v>
      </c>
      <c r="E155" s="224">
        <v>755.63</v>
      </c>
      <c r="F155" s="224">
        <v>873.36</v>
      </c>
      <c r="G155" s="224">
        <v>891.29</v>
      </c>
      <c r="H155" s="224">
        <v>1080.03</v>
      </c>
      <c r="I155" s="224">
        <v>1145.52</v>
      </c>
      <c r="J155" s="224">
        <v>1269.25</v>
      </c>
      <c r="K155" s="224">
        <v>979.87</v>
      </c>
      <c r="L155" s="225">
        <v>1295.6299999999999</v>
      </c>
    </row>
    <row r="156" spans="1:12" ht="12.75" customHeight="1">
      <c r="B156" s="226">
        <v>112</v>
      </c>
      <c r="C156" s="227">
        <v>300.69</v>
      </c>
      <c r="D156" s="227">
        <v>420.83</v>
      </c>
      <c r="E156" s="228">
        <v>762.43999999999994</v>
      </c>
      <c r="F156" s="228">
        <v>881.22</v>
      </c>
      <c r="G156" s="228">
        <v>899.31999999999994</v>
      </c>
      <c r="H156" s="228">
        <v>1089.76</v>
      </c>
      <c r="I156" s="228">
        <v>1155.8399999999999</v>
      </c>
      <c r="J156" s="228">
        <v>1280.68</v>
      </c>
      <c r="K156" s="228">
        <v>988.68999999999994</v>
      </c>
      <c r="L156" s="229">
        <v>1307.29</v>
      </c>
    </row>
    <row r="157" spans="1:12" ht="12.75" customHeight="1">
      <c r="B157" s="226">
        <v>113</v>
      </c>
      <c r="C157" s="227">
        <v>302.77999999999997</v>
      </c>
      <c r="D157" s="227">
        <v>424.58</v>
      </c>
      <c r="E157" s="228">
        <v>769.27</v>
      </c>
      <c r="F157" s="228">
        <v>889.1</v>
      </c>
      <c r="G157" s="228">
        <v>907.36</v>
      </c>
      <c r="H157" s="228">
        <v>1099.49</v>
      </c>
      <c r="I157" s="228">
        <v>1166.1600000000001</v>
      </c>
      <c r="J157" s="228">
        <v>1290.21</v>
      </c>
      <c r="K157" s="228">
        <v>997.51</v>
      </c>
      <c r="L157" s="229">
        <v>1318.96</v>
      </c>
    </row>
    <row r="158" spans="1:12" ht="12.75" customHeight="1">
      <c r="B158" s="226">
        <v>114</v>
      </c>
      <c r="C158" s="227">
        <v>306.05</v>
      </c>
      <c r="D158" s="227">
        <v>428.34999999999997</v>
      </c>
      <c r="E158" s="228">
        <v>776.06999999999994</v>
      </c>
      <c r="F158" s="228">
        <v>896.97</v>
      </c>
      <c r="G158" s="228">
        <v>915.39</v>
      </c>
      <c r="H158" s="228">
        <v>1109.22</v>
      </c>
      <c r="I158" s="228">
        <v>1176.48</v>
      </c>
      <c r="J158" s="228">
        <v>1301.6400000000001</v>
      </c>
      <c r="K158" s="228">
        <v>1006.36</v>
      </c>
      <c r="L158" s="229">
        <v>1330.6299999999999</v>
      </c>
    </row>
    <row r="159" spans="1:12" ht="12.75" customHeight="1">
      <c r="B159" s="230">
        <v>115</v>
      </c>
      <c r="C159" s="231">
        <v>308.74</v>
      </c>
      <c r="D159" s="231">
        <v>432.11</v>
      </c>
      <c r="E159" s="232">
        <v>782.87</v>
      </c>
      <c r="F159" s="232">
        <v>904.83</v>
      </c>
      <c r="G159" s="232">
        <v>923.41</v>
      </c>
      <c r="H159" s="232">
        <v>1118.95</v>
      </c>
      <c r="I159" s="232">
        <v>1186.8</v>
      </c>
      <c r="J159" s="232">
        <v>1314.98</v>
      </c>
      <c r="K159" s="232">
        <v>1015.16</v>
      </c>
      <c r="L159" s="233">
        <v>1342.31</v>
      </c>
    </row>
    <row r="161" spans="1:13">
      <c r="B161" s="234" t="s">
        <v>10</v>
      </c>
    </row>
    <row r="162" spans="1:13" ht="13">
      <c r="A162" s="235"/>
      <c r="C162" s="235"/>
    </row>
    <row r="164" spans="1:13" ht="14.15" hidden="1" customHeight="1"/>
    <row r="165" spans="1:13" ht="14.15" hidden="1" customHeight="1"/>
    <row r="166" spans="1:13" ht="6" customHeight="1"/>
    <row r="167" spans="1:13" ht="13">
      <c r="I167" s="194"/>
      <c r="K167" s="194"/>
      <c r="L167" s="195" t="str">
        <f>+L112</f>
        <v>2023 Rates</v>
      </c>
      <c r="M167" s="194"/>
    </row>
    <row r="168" spans="1:13" ht="25">
      <c r="B168" s="196" t="s">
        <v>107</v>
      </c>
      <c r="C168" s="196"/>
      <c r="E168" s="196"/>
      <c r="H168" s="197"/>
      <c r="I168" s="196"/>
    </row>
    <row r="169" spans="1:13" ht="12.75" customHeight="1">
      <c r="B169" s="196"/>
      <c r="C169" s="196"/>
      <c r="E169" s="196"/>
      <c r="H169" s="197"/>
      <c r="I169" s="196"/>
    </row>
    <row r="170" spans="1:13" ht="32.5">
      <c r="B170" s="199" t="s">
        <v>112</v>
      </c>
      <c r="C170" s="200"/>
      <c r="D170" s="200"/>
      <c r="E170" s="200"/>
      <c r="F170" s="200"/>
      <c r="G170" s="200"/>
      <c r="H170" s="201"/>
      <c r="I170" s="200"/>
      <c r="K170" s="200"/>
      <c r="L170" s="200"/>
      <c r="M170" s="200"/>
    </row>
    <row r="171" spans="1:13" ht="12.75" customHeight="1">
      <c r="B171" s="202"/>
      <c r="C171" s="200"/>
      <c r="D171" s="200"/>
      <c r="E171" s="200"/>
      <c r="F171" s="200"/>
      <c r="G171" s="200"/>
      <c r="H171" s="201"/>
      <c r="I171" s="200"/>
      <c r="K171" s="200"/>
      <c r="L171" s="200"/>
      <c r="M171" s="200"/>
    </row>
    <row r="172" spans="1:13" ht="12.75" customHeight="1">
      <c r="B172" s="199"/>
      <c r="C172" s="200"/>
      <c r="D172" s="200"/>
      <c r="E172" s="200"/>
      <c r="F172" s="200"/>
      <c r="G172" s="200"/>
      <c r="H172" s="201"/>
      <c r="I172" s="200"/>
      <c r="K172" s="200"/>
      <c r="L172" s="200"/>
      <c r="M172" s="200"/>
    </row>
    <row r="173" spans="1:13" ht="12.75" customHeight="1">
      <c r="B173" s="201"/>
      <c r="C173" s="200"/>
      <c r="D173" s="200"/>
      <c r="E173" s="200"/>
      <c r="F173" s="200"/>
      <c r="G173" s="200"/>
      <c r="H173" s="201"/>
      <c r="I173" s="200"/>
      <c r="K173" s="200"/>
      <c r="L173" s="200"/>
      <c r="M173" s="200"/>
    </row>
    <row r="174" spans="1:13" ht="12.75" customHeight="1">
      <c r="B174" s="203" t="s">
        <v>3</v>
      </c>
      <c r="C174" s="204">
        <v>102</v>
      </c>
      <c r="D174" s="204">
        <v>103</v>
      </c>
      <c r="E174" s="204">
        <v>104</v>
      </c>
      <c r="F174" s="204">
        <v>105</v>
      </c>
      <c r="G174" s="204">
        <v>106</v>
      </c>
      <c r="H174" s="204">
        <v>107</v>
      </c>
      <c r="I174" s="204">
        <v>108</v>
      </c>
      <c r="J174" s="204">
        <v>124</v>
      </c>
      <c r="K174" s="204">
        <v>125</v>
      </c>
      <c r="L174" s="204">
        <v>126</v>
      </c>
      <c r="M174" s="200"/>
    </row>
    <row r="175" spans="1:13" ht="12.75" customHeight="1">
      <c r="A175" s="200"/>
      <c r="B175" s="209" t="s">
        <v>110</v>
      </c>
      <c r="C175" s="236">
        <v>311.40999999999997</v>
      </c>
      <c r="D175" s="236">
        <v>435.86</v>
      </c>
      <c r="E175" s="236">
        <v>789.68</v>
      </c>
      <c r="F175" s="236">
        <v>912.7</v>
      </c>
      <c r="G175" s="236">
        <v>931.43999999999994</v>
      </c>
      <c r="H175" s="236">
        <v>1128.68</v>
      </c>
      <c r="I175" s="236">
        <v>1197.1199999999999</v>
      </c>
      <c r="J175" s="236">
        <v>1326.42</v>
      </c>
      <c r="K175" s="236">
        <v>1024</v>
      </c>
      <c r="L175" s="237">
        <v>1353.98</v>
      </c>
      <c r="M175" s="200"/>
    </row>
    <row r="176" spans="1:13" ht="12.75" customHeight="1">
      <c r="A176" s="208"/>
      <c r="B176" s="212">
        <v>117</v>
      </c>
      <c r="C176" s="213">
        <v>314.08999999999997</v>
      </c>
      <c r="D176" s="213">
        <v>439.61</v>
      </c>
      <c r="E176" s="213">
        <v>796.49</v>
      </c>
      <c r="F176" s="213">
        <v>920.56999999999994</v>
      </c>
      <c r="G176" s="213">
        <v>939.48</v>
      </c>
      <c r="H176" s="213">
        <v>1138.4100000000001</v>
      </c>
      <c r="I176" s="213">
        <v>1207.44</v>
      </c>
      <c r="J176" s="213">
        <v>1337.85</v>
      </c>
      <c r="K176" s="213">
        <v>1032.82</v>
      </c>
      <c r="L176" s="214">
        <v>1365.65</v>
      </c>
    </row>
    <row r="177" spans="1:13" s="239" customFormat="1" ht="12.75" customHeight="1">
      <c r="A177" s="238"/>
      <c r="B177" s="216">
        <v>118</v>
      </c>
      <c r="C177" s="217">
        <v>316.18</v>
      </c>
      <c r="D177" s="217">
        <v>443.38</v>
      </c>
      <c r="E177" s="217">
        <v>803.29</v>
      </c>
      <c r="F177" s="217">
        <v>928.43999999999994</v>
      </c>
      <c r="G177" s="217">
        <v>947.5</v>
      </c>
      <c r="H177" s="217">
        <v>1148.1400000000001</v>
      </c>
      <c r="I177" s="217">
        <v>1217.76</v>
      </c>
      <c r="J177" s="217">
        <v>1349.29</v>
      </c>
      <c r="K177" s="217">
        <v>1041.6500000000001</v>
      </c>
      <c r="L177" s="218">
        <v>1377.32</v>
      </c>
      <c r="M177" s="193"/>
    </row>
    <row r="178" spans="1:13" ht="12.75" customHeight="1">
      <c r="A178" s="215"/>
      <c r="B178" s="216">
        <v>119</v>
      </c>
      <c r="C178" s="217">
        <v>319.46999999999997</v>
      </c>
      <c r="D178" s="217">
        <v>447.13</v>
      </c>
      <c r="E178" s="217">
        <v>810.1</v>
      </c>
      <c r="F178" s="217">
        <v>936.3</v>
      </c>
      <c r="G178" s="217">
        <v>955.53</v>
      </c>
      <c r="H178" s="217">
        <v>1157.8699999999999</v>
      </c>
      <c r="I178" s="217">
        <v>1228.08</v>
      </c>
      <c r="J178" s="217">
        <v>1358.71</v>
      </c>
      <c r="K178" s="217">
        <v>1050.49</v>
      </c>
      <c r="L178" s="218">
        <v>1389</v>
      </c>
    </row>
    <row r="179" spans="1:13" ht="12.75" customHeight="1">
      <c r="A179" s="215"/>
      <c r="B179" s="219">
        <v>120</v>
      </c>
      <c r="C179" s="220">
        <v>322.14999999999998</v>
      </c>
      <c r="D179" s="220">
        <v>450.88</v>
      </c>
      <c r="E179" s="220">
        <v>816.91</v>
      </c>
      <c r="F179" s="220">
        <v>944.18</v>
      </c>
      <c r="G179" s="220">
        <v>963.56999999999994</v>
      </c>
      <c r="H179" s="220">
        <v>1167.5999999999999</v>
      </c>
      <c r="I179" s="220">
        <v>1238.4000000000001</v>
      </c>
      <c r="J179" s="220">
        <v>1372.15</v>
      </c>
      <c r="K179" s="220">
        <v>1059.3</v>
      </c>
      <c r="L179" s="221">
        <v>1400.67</v>
      </c>
    </row>
    <row r="180" spans="1:13" ht="12.75" customHeight="1">
      <c r="A180" s="215"/>
      <c r="B180" s="222">
        <v>121</v>
      </c>
      <c r="C180" s="223">
        <v>324.83999999999997</v>
      </c>
      <c r="D180" s="223">
        <v>454.63</v>
      </c>
      <c r="E180" s="224">
        <v>823.72</v>
      </c>
      <c r="F180" s="224">
        <v>952.04</v>
      </c>
      <c r="G180" s="224">
        <v>971.58</v>
      </c>
      <c r="H180" s="224">
        <v>1177.33</v>
      </c>
      <c r="I180" s="224">
        <v>1248.72</v>
      </c>
      <c r="J180" s="224">
        <v>1383.58</v>
      </c>
      <c r="K180" s="224">
        <v>1068.1299999999999</v>
      </c>
      <c r="L180" s="225">
        <v>1412.34</v>
      </c>
    </row>
    <row r="181" spans="1:13" ht="12.75" customHeight="1">
      <c r="A181" s="215"/>
      <c r="B181" s="226">
        <v>122</v>
      </c>
      <c r="C181" s="227">
        <v>327.52</v>
      </c>
      <c r="D181" s="227">
        <v>458.39</v>
      </c>
      <c r="E181" s="228">
        <v>830.52</v>
      </c>
      <c r="F181" s="228">
        <v>959.91</v>
      </c>
      <c r="G181" s="228">
        <v>979.63</v>
      </c>
      <c r="H181" s="228">
        <v>1187.06</v>
      </c>
      <c r="I181" s="228">
        <v>1259.04</v>
      </c>
      <c r="J181" s="228">
        <v>1395.02</v>
      </c>
      <c r="K181" s="228">
        <v>1076.97</v>
      </c>
      <c r="L181" s="229">
        <v>1424.02</v>
      </c>
    </row>
    <row r="182" spans="1:13" ht="12.75" customHeight="1">
      <c r="A182" s="215"/>
      <c r="B182" s="226">
        <v>123</v>
      </c>
      <c r="C182" s="227">
        <v>330.21</v>
      </c>
      <c r="D182" s="227">
        <v>462.17</v>
      </c>
      <c r="E182" s="228">
        <v>837.33</v>
      </c>
      <c r="F182" s="228">
        <v>967.78</v>
      </c>
      <c r="G182" s="228">
        <v>987.65</v>
      </c>
      <c r="H182" s="228">
        <v>1196.79</v>
      </c>
      <c r="I182" s="228">
        <v>1269.3599999999999</v>
      </c>
      <c r="J182" s="228">
        <v>1406.46</v>
      </c>
      <c r="K182" s="228">
        <v>1085.79</v>
      </c>
      <c r="L182" s="229">
        <v>1435.68</v>
      </c>
    </row>
    <row r="183" spans="1:13" ht="12.75" customHeight="1">
      <c r="A183" s="215"/>
      <c r="B183" s="226">
        <v>124</v>
      </c>
      <c r="C183" s="227">
        <v>332.89</v>
      </c>
      <c r="D183" s="227">
        <v>465.92</v>
      </c>
      <c r="E183" s="228">
        <v>844.14</v>
      </c>
      <c r="F183" s="228">
        <v>975.64</v>
      </c>
      <c r="G183" s="228">
        <v>995.68</v>
      </c>
      <c r="H183" s="228">
        <v>1206.52</v>
      </c>
      <c r="I183" s="228">
        <v>1279.68</v>
      </c>
      <c r="J183" s="228">
        <v>1415.81</v>
      </c>
      <c r="K183" s="228">
        <v>1094.6199999999999</v>
      </c>
      <c r="L183" s="229">
        <v>1447.35</v>
      </c>
    </row>
    <row r="184" spans="1:13" ht="12.75" customHeight="1">
      <c r="A184" s="215"/>
      <c r="B184" s="230">
        <v>125</v>
      </c>
      <c r="C184" s="231">
        <v>335.57</v>
      </c>
      <c r="D184" s="231">
        <v>469.68</v>
      </c>
      <c r="E184" s="232">
        <v>850.96</v>
      </c>
      <c r="F184" s="232">
        <v>983.49</v>
      </c>
      <c r="G184" s="232">
        <v>1003.71</v>
      </c>
      <c r="H184" s="232">
        <v>1216.25</v>
      </c>
      <c r="I184" s="232">
        <v>1290</v>
      </c>
      <c r="J184" s="232">
        <v>1427.23</v>
      </c>
      <c r="K184" s="232">
        <v>1103.46</v>
      </c>
      <c r="L184" s="233">
        <v>1459.03</v>
      </c>
    </row>
    <row r="185" spans="1:13" ht="12.75" customHeight="1">
      <c r="A185" s="215"/>
      <c r="B185" s="212">
        <v>126</v>
      </c>
      <c r="C185" s="213">
        <v>338.25</v>
      </c>
      <c r="D185" s="213">
        <v>473.43</v>
      </c>
      <c r="E185" s="213">
        <v>857.76</v>
      </c>
      <c r="F185" s="213">
        <v>991.39</v>
      </c>
      <c r="G185" s="213">
        <v>1011.74</v>
      </c>
      <c r="H185" s="213">
        <v>1225.98</v>
      </c>
      <c r="I185" s="213">
        <v>1300.32</v>
      </c>
      <c r="J185" s="213">
        <v>1438.64</v>
      </c>
      <c r="K185" s="213">
        <v>1112.27</v>
      </c>
      <c r="L185" s="214">
        <v>1470.7</v>
      </c>
    </row>
    <row r="186" spans="1:13" ht="12.75" customHeight="1">
      <c r="A186" s="215"/>
      <c r="B186" s="216">
        <v>127</v>
      </c>
      <c r="C186" s="217">
        <v>340.28999999999996</v>
      </c>
      <c r="D186" s="217">
        <v>477.18</v>
      </c>
      <c r="E186" s="217">
        <v>864.56</v>
      </c>
      <c r="F186" s="217">
        <v>999.24</v>
      </c>
      <c r="G186" s="217">
        <v>1019.77</v>
      </c>
      <c r="H186" s="217">
        <v>1235.71</v>
      </c>
      <c r="I186" s="217">
        <v>1310.6400000000001</v>
      </c>
      <c r="J186" s="217">
        <v>1450.06</v>
      </c>
      <c r="K186" s="217">
        <v>1121.0899999999999</v>
      </c>
      <c r="L186" s="218">
        <v>1482.3799999999999</v>
      </c>
    </row>
    <row r="187" spans="1:13" ht="12.75" customHeight="1">
      <c r="A187" s="215"/>
      <c r="B187" s="216">
        <v>128</v>
      </c>
      <c r="C187" s="217">
        <v>342.96999999999997</v>
      </c>
      <c r="D187" s="217">
        <v>480.93</v>
      </c>
      <c r="E187" s="217">
        <v>871.36</v>
      </c>
      <c r="F187" s="217">
        <v>1007.11</v>
      </c>
      <c r="G187" s="217">
        <v>1027.79</v>
      </c>
      <c r="H187" s="217">
        <v>1245.44</v>
      </c>
      <c r="I187" s="217">
        <v>1320.96</v>
      </c>
      <c r="J187" s="217">
        <v>1461.47</v>
      </c>
      <c r="K187" s="217">
        <v>1129.94</v>
      </c>
      <c r="L187" s="218">
        <v>1494.04</v>
      </c>
    </row>
    <row r="188" spans="1:13" ht="12.75" customHeight="1">
      <c r="A188" s="215"/>
      <c r="B188" s="216">
        <v>129</v>
      </c>
      <c r="C188" s="217">
        <v>346.31</v>
      </c>
      <c r="D188" s="217">
        <v>484.71</v>
      </c>
      <c r="E188" s="217">
        <v>878.17</v>
      </c>
      <c r="F188" s="217">
        <v>1014.98</v>
      </c>
      <c r="G188" s="217">
        <v>1035.8499999999999</v>
      </c>
      <c r="H188" s="217">
        <v>1255.17</v>
      </c>
      <c r="I188" s="217">
        <v>1331.28</v>
      </c>
      <c r="J188" s="217">
        <v>1472.87</v>
      </c>
      <c r="K188" s="217">
        <v>1138.74</v>
      </c>
      <c r="L188" s="218">
        <v>1505.71</v>
      </c>
    </row>
    <row r="189" spans="1:13" ht="12.75" customHeight="1">
      <c r="A189" s="215"/>
      <c r="B189" s="219">
        <v>130</v>
      </c>
      <c r="C189" s="220">
        <v>348.99</v>
      </c>
      <c r="D189" s="220">
        <v>488.46</v>
      </c>
      <c r="E189" s="220">
        <v>884.99</v>
      </c>
      <c r="F189" s="220">
        <v>1022.86</v>
      </c>
      <c r="G189" s="220">
        <v>1043.8599999999999</v>
      </c>
      <c r="H189" s="220">
        <v>1264.9000000000001</v>
      </c>
      <c r="I189" s="220">
        <v>1341.6</v>
      </c>
      <c r="J189" s="220">
        <v>1484.3</v>
      </c>
      <c r="K189" s="220">
        <v>1147.5899999999999</v>
      </c>
      <c r="L189" s="221">
        <v>1517.4</v>
      </c>
    </row>
    <row r="190" spans="1:13" ht="12.75" customHeight="1">
      <c r="A190" s="215"/>
      <c r="B190" s="222">
        <v>131</v>
      </c>
      <c r="C190" s="223">
        <v>351</v>
      </c>
      <c r="D190" s="223">
        <v>492.21999999999997</v>
      </c>
      <c r="E190" s="224">
        <v>891.79</v>
      </c>
      <c r="F190" s="224">
        <v>1030.71</v>
      </c>
      <c r="G190" s="224">
        <v>1051.8699999999999</v>
      </c>
      <c r="H190" s="224">
        <v>1274.6300000000001</v>
      </c>
      <c r="I190" s="224">
        <v>1351.92</v>
      </c>
      <c r="J190" s="224">
        <v>1495.71</v>
      </c>
      <c r="K190" s="224">
        <v>1156.4000000000001</v>
      </c>
      <c r="L190" s="225">
        <v>1529.06</v>
      </c>
    </row>
    <row r="191" spans="1:13" ht="12.75" customHeight="1">
      <c r="A191" s="215"/>
      <c r="B191" s="226">
        <v>132</v>
      </c>
      <c r="C191" s="227">
        <v>353.68</v>
      </c>
      <c r="D191" s="227">
        <v>495.96999999999997</v>
      </c>
      <c r="E191" s="228">
        <v>898.61</v>
      </c>
      <c r="F191" s="228">
        <v>1038.5899999999999</v>
      </c>
      <c r="G191" s="228">
        <v>1059.92</v>
      </c>
      <c r="H191" s="228">
        <v>1284.3599999999999</v>
      </c>
      <c r="I191" s="228">
        <v>1362.24</v>
      </c>
      <c r="J191" s="228">
        <v>1507.12</v>
      </c>
      <c r="K191" s="228">
        <v>1165.23</v>
      </c>
      <c r="L191" s="229">
        <v>1540.73</v>
      </c>
    </row>
    <row r="192" spans="1:13" ht="12.75" customHeight="1">
      <c r="A192" s="215"/>
      <c r="B192" s="226">
        <v>133</v>
      </c>
      <c r="C192" s="227">
        <v>356.36</v>
      </c>
      <c r="D192" s="227">
        <v>499.73</v>
      </c>
      <c r="E192" s="228">
        <v>905.4</v>
      </c>
      <c r="F192" s="228">
        <v>1046.45</v>
      </c>
      <c r="G192" s="228">
        <v>1067.94</v>
      </c>
      <c r="H192" s="228">
        <v>1294.0899999999999</v>
      </c>
      <c r="I192" s="228">
        <v>1372.56</v>
      </c>
      <c r="J192" s="228">
        <v>1518.57</v>
      </c>
      <c r="K192" s="228">
        <v>1174.07</v>
      </c>
      <c r="L192" s="229">
        <v>1552.41</v>
      </c>
    </row>
    <row r="193" spans="1:12" ht="12.75" customHeight="1">
      <c r="A193" s="215"/>
      <c r="B193" s="226">
        <v>134</v>
      </c>
      <c r="C193" s="227">
        <v>359.03</v>
      </c>
      <c r="D193" s="227">
        <v>503.49</v>
      </c>
      <c r="E193" s="228">
        <v>912.21</v>
      </c>
      <c r="F193" s="228">
        <v>1054.32</v>
      </c>
      <c r="G193" s="228">
        <v>1075.97</v>
      </c>
      <c r="H193" s="228">
        <v>1303.82</v>
      </c>
      <c r="I193" s="228">
        <v>1382.88</v>
      </c>
      <c r="J193" s="228">
        <v>1529.99</v>
      </c>
      <c r="K193" s="228">
        <v>1182.8799999999999</v>
      </c>
      <c r="L193" s="229">
        <v>1564.07</v>
      </c>
    </row>
    <row r="194" spans="1:12" ht="12.75" customHeight="1">
      <c r="A194" s="215"/>
      <c r="B194" s="230">
        <v>135</v>
      </c>
      <c r="C194" s="231">
        <v>362.42</v>
      </c>
      <c r="D194" s="231">
        <v>507.25</v>
      </c>
      <c r="E194" s="232">
        <v>919.01</v>
      </c>
      <c r="F194" s="232">
        <v>1062.2</v>
      </c>
      <c r="G194" s="232">
        <v>1084</v>
      </c>
      <c r="H194" s="232">
        <v>1313.55</v>
      </c>
      <c r="I194" s="232">
        <v>1393.2</v>
      </c>
      <c r="J194" s="232">
        <v>1541.39</v>
      </c>
      <c r="K194" s="232">
        <v>1191.71</v>
      </c>
      <c r="L194" s="233">
        <v>1575.75</v>
      </c>
    </row>
    <row r="195" spans="1:12" ht="12.75" customHeight="1">
      <c r="A195" s="215"/>
      <c r="B195" s="212">
        <v>136</v>
      </c>
      <c r="C195" s="213">
        <v>364.39</v>
      </c>
      <c r="D195" s="213">
        <v>511</v>
      </c>
      <c r="E195" s="213">
        <v>925.83</v>
      </c>
      <c r="F195" s="213">
        <v>1070.06</v>
      </c>
      <c r="G195" s="213">
        <v>1092.03</v>
      </c>
      <c r="H195" s="213">
        <v>1323.28</v>
      </c>
      <c r="I195" s="213">
        <v>1403.52</v>
      </c>
      <c r="J195" s="213">
        <v>1552.83</v>
      </c>
      <c r="K195" s="213">
        <v>1200.55</v>
      </c>
      <c r="L195" s="214">
        <v>1587.43</v>
      </c>
    </row>
    <row r="196" spans="1:12" ht="12.75" customHeight="1">
      <c r="A196" s="215"/>
      <c r="B196" s="216">
        <v>137</v>
      </c>
      <c r="C196" s="217">
        <v>367.07</v>
      </c>
      <c r="D196" s="217">
        <v>514.76</v>
      </c>
      <c r="E196" s="217">
        <v>932.63</v>
      </c>
      <c r="F196" s="217">
        <v>1077.9100000000001</v>
      </c>
      <c r="G196" s="217">
        <v>1100.06</v>
      </c>
      <c r="H196" s="217">
        <v>1333.01</v>
      </c>
      <c r="I196" s="217">
        <v>1413.84</v>
      </c>
      <c r="J196" s="217">
        <v>1564.24</v>
      </c>
      <c r="K196" s="217">
        <v>1209.3699999999999</v>
      </c>
      <c r="L196" s="218">
        <v>1599.09</v>
      </c>
    </row>
    <row r="197" spans="1:12" ht="12.75" customHeight="1">
      <c r="A197" s="215"/>
      <c r="B197" s="216">
        <v>138</v>
      </c>
      <c r="C197" s="217">
        <v>370.46999999999997</v>
      </c>
      <c r="D197" s="217">
        <v>518.51</v>
      </c>
      <c r="E197" s="217">
        <v>939.45</v>
      </c>
      <c r="F197" s="217">
        <v>1085.81</v>
      </c>
      <c r="G197" s="217">
        <v>1108.0899999999999</v>
      </c>
      <c r="H197" s="217">
        <v>1342.74</v>
      </c>
      <c r="I197" s="217">
        <v>1424.16</v>
      </c>
      <c r="J197" s="217">
        <v>1575.66</v>
      </c>
      <c r="K197" s="217">
        <v>1218.21</v>
      </c>
      <c r="L197" s="218">
        <v>1610.77</v>
      </c>
    </row>
    <row r="198" spans="1:12" ht="12.75" customHeight="1">
      <c r="A198" s="215"/>
      <c r="B198" s="216">
        <v>139</v>
      </c>
      <c r="C198" s="217">
        <v>372.45</v>
      </c>
      <c r="D198" s="217">
        <v>522.27</v>
      </c>
      <c r="E198" s="217">
        <v>946.26</v>
      </c>
      <c r="F198" s="217">
        <v>1093.6600000000001</v>
      </c>
      <c r="G198" s="217">
        <v>1116.1400000000001</v>
      </c>
      <c r="H198" s="217">
        <v>1352.47</v>
      </c>
      <c r="I198" s="217">
        <v>1434.48</v>
      </c>
      <c r="J198" s="217">
        <v>1587.06</v>
      </c>
      <c r="K198" s="217">
        <v>1227.03</v>
      </c>
      <c r="L198" s="218">
        <v>1622.43</v>
      </c>
    </row>
    <row r="199" spans="1:12" ht="12.75" customHeight="1">
      <c r="A199" s="215"/>
      <c r="B199" s="219">
        <v>140</v>
      </c>
      <c r="C199" s="220">
        <v>375.14</v>
      </c>
      <c r="D199" s="220">
        <v>526.02</v>
      </c>
      <c r="E199" s="220">
        <v>953.05</v>
      </c>
      <c r="F199" s="220">
        <v>1101.53</v>
      </c>
      <c r="G199" s="220">
        <v>1124.1500000000001</v>
      </c>
      <c r="H199" s="220">
        <v>1362.2</v>
      </c>
      <c r="I199" s="220">
        <v>1444.8</v>
      </c>
      <c r="J199" s="220">
        <v>1598.48</v>
      </c>
      <c r="K199" s="220">
        <v>1235.8499999999999</v>
      </c>
      <c r="L199" s="221">
        <v>1634.11</v>
      </c>
    </row>
    <row r="200" spans="1:12" ht="12.75" customHeight="1">
      <c r="A200" s="215"/>
      <c r="B200" s="222">
        <v>141</v>
      </c>
      <c r="C200" s="223">
        <v>378.52</v>
      </c>
      <c r="D200" s="223">
        <v>529.79</v>
      </c>
      <c r="E200" s="224">
        <v>959.85</v>
      </c>
      <c r="F200" s="224">
        <v>1109.4000000000001</v>
      </c>
      <c r="G200" s="224">
        <v>1132.17</v>
      </c>
      <c r="H200" s="224">
        <v>1371.93</v>
      </c>
      <c r="I200" s="224">
        <v>1455.12</v>
      </c>
      <c r="J200" s="224">
        <v>1609.91</v>
      </c>
      <c r="K200" s="224">
        <v>1244.7</v>
      </c>
      <c r="L200" s="225">
        <v>1645.79</v>
      </c>
    </row>
    <row r="201" spans="1:12" ht="12.75" customHeight="1">
      <c r="A201" s="215"/>
      <c r="B201" s="226">
        <v>142</v>
      </c>
      <c r="C201" s="227">
        <v>381.2</v>
      </c>
      <c r="D201" s="227">
        <v>533.54</v>
      </c>
      <c r="E201" s="228">
        <v>966.68</v>
      </c>
      <c r="F201" s="228">
        <v>1117.27</v>
      </c>
      <c r="G201" s="228">
        <v>1140.22</v>
      </c>
      <c r="H201" s="228">
        <v>1381.66</v>
      </c>
      <c r="I201" s="228">
        <v>1465.44</v>
      </c>
      <c r="J201" s="228">
        <v>1621.33</v>
      </c>
      <c r="K201" s="228">
        <v>1253.52</v>
      </c>
      <c r="L201" s="229">
        <v>1657.45</v>
      </c>
    </row>
    <row r="202" spans="1:12" ht="12.75" customHeight="1">
      <c r="A202" s="215"/>
      <c r="B202" s="226">
        <v>143</v>
      </c>
      <c r="C202" s="227">
        <v>383.15999999999997</v>
      </c>
      <c r="D202" s="227">
        <v>537.29999999999995</v>
      </c>
      <c r="E202" s="228">
        <v>973.48</v>
      </c>
      <c r="F202" s="228">
        <v>1125.1299999999999</v>
      </c>
      <c r="G202" s="228">
        <v>1148.24</v>
      </c>
      <c r="H202" s="228">
        <v>1391.39</v>
      </c>
      <c r="I202" s="228">
        <v>1475.76</v>
      </c>
      <c r="J202" s="228">
        <v>1632.74</v>
      </c>
      <c r="K202" s="228">
        <v>1262.32</v>
      </c>
      <c r="L202" s="229">
        <v>1669.12</v>
      </c>
    </row>
    <row r="203" spans="1:12" ht="12.75" customHeight="1">
      <c r="A203" s="215"/>
      <c r="B203" s="226">
        <v>144</v>
      </c>
      <c r="C203" s="227">
        <v>385.84999999999997</v>
      </c>
      <c r="D203" s="227">
        <v>541.04999999999995</v>
      </c>
      <c r="E203" s="228">
        <v>980.29</v>
      </c>
      <c r="F203" s="228">
        <v>1133.01</v>
      </c>
      <c r="G203" s="228">
        <v>1156.28</v>
      </c>
      <c r="H203" s="228">
        <v>1401.12</v>
      </c>
      <c r="I203" s="228">
        <v>1486.08</v>
      </c>
      <c r="J203" s="228">
        <v>1644.16</v>
      </c>
      <c r="K203" s="228">
        <v>1271.17</v>
      </c>
      <c r="L203" s="229">
        <v>1680.8</v>
      </c>
    </row>
    <row r="204" spans="1:12" ht="12.75" customHeight="1">
      <c r="B204" s="230">
        <v>145</v>
      </c>
      <c r="C204" s="231">
        <v>388.52</v>
      </c>
      <c r="D204" s="231">
        <v>544.81999999999994</v>
      </c>
      <c r="E204" s="232">
        <v>987.1</v>
      </c>
      <c r="F204" s="232">
        <v>1140.8699999999999</v>
      </c>
      <c r="G204" s="232">
        <v>1164.3</v>
      </c>
      <c r="H204" s="232">
        <v>1410.85</v>
      </c>
      <c r="I204" s="232">
        <v>1496.4</v>
      </c>
      <c r="J204" s="232">
        <v>1655.58</v>
      </c>
      <c r="K204" s="232">
        <v>1279.98</v>
      </c>
      <c r="L204" s="233">
        <v>1692.47</v>
      </c>
    </row>
    <row r="205" spans="1:12" ht="12.75" customHeight="1">
      <c r="B205" s="212">
        <v>146</v>
      </c>
      <c r="C205" s="213">
        <v>391.2</v>
      </c>
      <c r="D205" s="213">
        <v>548.58000000000004</v>
      </c>
      <c r="E205" s="213">
        <v>993.91</v>
      </c>
      <c r="F205" s="213">
        <v>1148.74</v>
      </c>
      <c r="G205" s="213">
        <v>1172.32</v>
      </c>
      <c r="H205" s="213">
        <v>1420.58</v>
      </c>
      <c r="I205" s="213">
        <v>1506.72</v>
      </c>
      <c r="J205" s="213">
        <v>1666.99</v>
      </c>
      <c r="K205" s="213">
        <v>1288.83</v>
      </c>
      <c r="L205" s="214">
        <v>1704.15</v>
      </c>
    </row>
    <row r="206" spans="1:12" ht="12.75" customHeight="1">
      <c r="B206" s="216">
        <v>147</v>
      </c>
      <c r="C206" s="217">
        <v>393.87</v>
      </c>
      <c r="D206" s="217">
        <v>552.34</v>
      </c>
      <c r="E206" s="217">
        <v>1000.7</v>
      </c>
      <c r="F206" s="217">
        <v>1156.6099999999999</v>
      </c>
      <c r="G206" s="217">
        <v>1180.3699999999999</v>
      </c>
      <c r="H206" s="217">
        <v>1430.31</v>
      </c>
      <c r="I206" s="217">
        <v>1517.04</v>
      </c>
      <c r="J206" s="217">
        <v>1678.42</v>
      </c>
      <c r="K206" s="217">
        <v>1297.6600000000001</v>
      </c>
      <c r="L206" s="218">
        <v>1715.82</v>
      </c>
    </row>
    <row r="207" spans="1:12" ht="12.75" customHeight="1">
      <c r="B207" s="216">
        <v>148</v>
      </c>
      <c r="C207" s="217">
        <v>396.56</v>
      </c>
      <c r="D207" s="217">
        <v>556.09</v>
      </c>
      <c r="E207" s="217">
        <v>1007.51</v>
      </c>
      <c r="F207" s="217">
        <v>1164.48</v>
      </c>
      <c r="G207" s="217">
        <v>1188.3799999999999</v>
      </c>
      <c r="H207" s="217">
        <v>1440.04</v>
      </c>
      <c r="I207" s="217">
        <v>1527.36</v>
      </c>
      <c r="J207" s="217">
        <v>1689.82</v>
      </c>
      <c r="K207" s="217">
        <v>1306.47</v>
      </c>
      <c r="L207" s="218">
        <v>1727.48</v>
      </c>
    </row>
    <row r="208" spans="1:12" ht="12.75" customHeight="1">
      <c r="B208" s="216">
        <v>149</v>
      </c>
      <c r="C208" s="217">
        <v>400</v>
      </c>
      <c r="D208" s="217">
        <v>559.85</v>
      </c>
      <c r="E208" s="217">
        <v>1014.3199999999999</v>
      </c>
      <c r="F208" s="217">
        <v>1172.33</v>
      </c>
      <c r="G208" s="217">
        <v>1196.43</v>
      </c>
      <c r="H208" s="217">
        <v>1449.77</v>
      </c>
      <c r="I208" s="217">
        <v>1537.68</v>
      </c>
      <c r="J208" s="217">
        <v>1701.25</v>
      </c>
      <c r="K208" s="217">
        <v>1315.31</v>
      </c>
      <c r="L208" s="218">
        <v>1739.16</v>
      </c>
    </row>
    <row r="209" spans="1:12" ht="12.75" customHeight="1">
      <c r="B209" s="219">
        <v>150</v>
      </c>
      <c r="C209" s="220">
        <v>402.68</v>
      </c>
      <c r="D209" s="220">
        <v>563.6</v>
      </c>
      <c r="E209" s="220">
        <v>1021.13</v>
      </c>
      <c r="F209" s="220">
        <v>1180.23</v>
      </c>
      <c r="G209" s="220">
        <v>1204.45</v>
      </c>
      <c r="H209" s="220">
        <v>1459.5</v>
      </c>
      <c r="I209" s="220">
        <v>1548</v>
      </c>
      <c r="J209" s="220">
        <v>1712.67</v>
      </c>
      <c r="K209" s="220">
        <v>1324.14</v>
      </c>
      <c r="L209" s="221">
        <v>1750.83</v>
      </c>
    </row>
    <row r="210" spans="1:12" ht="13" thickBot="1">
      <c r="B210" s="249" t="s">
        <v>111</v>
      </c>
      <c r="C210" s="249"/>
      <c r="D210" s="249"/>
      <c r="E210" s="249"/>
      <c r="F210" s="249"/>
      <c r="G210" s="249"/>
      <c r="H210" s="249"/>
      <c r="I210" s="249"/>
      <c r="J210" s="249"/>
      <c r="K210" s="249"/>
      <c r="L210" s="249"/>
    </row>
    <row r="211" spans="1:12" ht="12.75" customHeight="1">
      <c r="B211" s="250" t="s">
        <v>14</v>
      </c>
      <c r="C211" s="252">
        <v>2.68</v>
      </c>
      <c r="D211" s="252">
        <v>3.76</v>
      </c>
      <c r="E211" s="252">
        <v>6.81</v>
      </c>
      <c r="F211" s="252">
        <v>7.87</v>
      </c>
      <c r="G211" s="252">
        <v>8.0299999999999994</v>
      </c>
      <c r="H211" s="252">
        <v>9.73</v>
      </c>
      <c r="I211" s="252">
        <v>10.32</v>
      </c>
      <c r="J211" s="252">
        <v>11.42</v>
      </c>
      <c r="K211" s="252">
        <v>8.83</v>
      </c>
      <c r="L211" s="254">
        <v>11.67</v>
      </c>
    </row>
    <row r="212" spans="1:12" ht="12.75" customHeight="1">
      <c r="B212" s="251"/>
      <c r="C212" s="253"/>
      <c r="D212" s="253"/>
      <c r="E212" s="253"/>
      <c r="F212" s="253"/>
      <c r="G212" s="253"/>
      <c r="H212" s="253"/>
      <c r="I212" s="253"/>
      <c r="J212" s="253"/>
      <c r="K212" s="253"/>
      <c r="L212" s="255"/>
    </row>
    <row r="214" spans="1:12">
      <c r="B214" s="234" t="s">
        <v>10</v>
      </c>
    </row>
    <row r="217" spans="1:12" ht="13">
      <c r="A217" s="235"/>
      <c r="C217" s="235"/>
    </row>
  </sheetData>
  <mergeCells count="12">
    <mergeCell ref="K211:K212"/>
    <mergeCell ref="L211:L212"/>
    <mergeCell ref="B210:L210"/>
    <mergeCell ref="B211:B212"/>
    <mergeCell ref="C211:C212"/>
    <mergeCell ref="D211:D212"/>
    <mergeCell ref="E211:E212"/>
    <mergeCell ref="F211:F212"/>
    <mergeCell ref="G211:G212"/>
    <mergeCell ref="H211:H212"/>
    <mergeCell ref="I211:I212"/>
    <mergeCell ref="J211:J212"/>
  </mergeCells>
  <pageMargins left="0.25" right="0.25" top="0.75" bottom="0.75" header="0.3" footer="0.3"/>
  <pageSetup fitToHeight="0" orientation="portrait" r:id="rId1"/>
  <headerFooter alignWithMargins="0"/>
  <rowBreaks count="3" manualBreakCount="3">
    <brk id="55" max="12" man="1"/>
    <brk id="110" max="12" man="1"/>
    <brk id="165" max="12" man="1"/>
  </row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044173-BA30-4E30-AF0A-CF7C8A6453B8}">
  <sheetPr>
    <tabColor indexed="16"/>
    <pageSetUpPr fitToPage="1"/>
  </sheetPr>
  <dimension ref="A1:S45"/>
  <sheetViews>
    <sheetView showGridLines="0" zoomScaleNormal="100" workbookViewId="0">
      <selection activeCell="T12" sqref="T12"/>
    </sheetView>
  </sheetViews>
  <sheetFormatPr defaultColWidth="9.1796875" defaultRowHeight="12.5"/>
  <cols>
    <col min="1" max="1" width="4.7265625" style="1" customWidth="1"/>
    <col min="2" max="2" width="15" style="1" customWidth="1"/>
    <col min="3" max="19" width="7.26953125" style="1" customWidth="1"/>
    <col min="20" max="256" width="9.1796875" style="1"/>
    <col min="257" max="257" width="4.7265625" style="1" customWidth="1"/>
    <col min="258" max="258" width="15" style="1" customWidth="1"/>
    <col min="259" max="275" width="7.26953125" style="1" customWidth="1"/>
    <col min="276" max="512" width="9.1796875" style="1"/>
    <col min="513" max="513" width="4.7265625" style="1" customWidth="1"/>
    <col min="514" max="514" width="15" style="1" customWidth="1"/>
    <col min="515" max="531" width="7.26953125" style="1" customWidth="1"/>
    <col min="532" max="768" width="9.1796875" style="1"/>
    <col min="769" max="769" width="4.7265625" style="1" customWidth="1"/>
    <col min="770" max="770" width="15" style="1" customWidth="1"/>
    <col min="771" max="787" width="7.26953125" style="1" customWidth="1"/>
    <col min="788" max="1024" width="9.1796875" style="1"/>
    <col min="1025" max="1025" width="4.7265625" style="1" customWidth="1"/>
    <col min="1026" max="1026" width="15" style="1" customWidth="1"/>
    <col min="1027" max="1043" width="7.26953125" style="1" customWidth="1"/>
    <col min="1044" max="1280" width="9.1796875" style="1"/>
    <col min="1281" max="1281" width="4.7265625" style="1" customWidth="1"/>
    <col min="1282" max="1282" width="15" style="1" customWidth="1"/>
    <col min="1283" max="1299" width="7.26953125" style="1" customWidth="1"/>
    <col min="1300" max="1536" width="9.1796875" style="1"/>
    <col min="1537" max="1537" width="4.7265625" style="1" customWidth="1"/>
    <col min="1538" max="1538" width="15" style="1" customWidth="1"/>
    <col min="1539" max="1555" width="7.26953125" style="1" customWidth="1"/>
    <col min="1556" max="1792" width="9.1796875" style="1"/>
    <col min="1793" max="1793" width="4.7265625" style="1" customWidth="1"/>
    <col min="1794" max="1794" width="15" style="1" customWidth="1"/>
    <col min="1795" max="1811" width="7.26953125" style="1" customWidth="1"/>
    <col min="1812" max="2048" width="9.1796875" style="1"/>
    <col min="2049" max="2049" width="4.7265625" style="1" customWidth="1"/>
    <col min="2050" max="2050" width="15" style="1" customWidth="1"/>
    <col min="2051" max="2067" width="7.26953125" style="1" customWidth="1"/>
    <col min="2068" max="2304" width="9.1796875" style="1"/>
    <col min="2305" max="2305" width="4.7265625" style="1" customWidth="1"/>
    <col min="2306" max="2306" width="15" style="1" customWidth="1"/>
    <col min="2307" max="2323" width="7.26953125" style="1" customWidth="1"/>
    <col min="2324" max="2560" width="9.1796875" style="1"/>
    <col min="2561" max="2561" width="4.7265625" style="1" customWidth="1"/>
    <col min="2562" max="2562" width="15" style="1" customWidth="1"/>
    <col min="2563" max="2579" width="7.26953125" style="1" customWidth="1"/>
    <col min="2580" max="2816" width="9.1796875" style="1"/>
    <col min="2817" max="2817" width="4.7265625" style="1" customWidth="1"/>
    <col min="2818" max="2818" width="15" style="1" customWidth="1"/>
    <col min="2819" max="2835" width="7.26953125" style="1" customWidth="1"/>
    <col min="2836" max="3072" width="9.1796875" style="1"/>
    <col min="3073" max="3073" width="4.7265625" style="1" customWidth="1"/>
    <col min="3074" max="3074" width="15" style="1" customWidth="1"/>
    <col min="3075" max="3091" width="7.26953125" style="1" customWidth="1"/>
    <col min="3092" max="3328" width="9.1796875" style="1"/>
    <col min="3329" max="3329" width="4.7265625" style="1" customWidth="1"/>
    <col min="3330" max="3330" width="15" style="1" customWidth="1"/>
    <col min="3331" max="3347" width="7.26953125" style="1" customWidth="1"/>
    <col min="3348" max="3584" width="9.1796875" style="1"/>
    <col min="3585" max="3585" width="4.7265625" style="1" customWidth="1"/>
    <col min="3586" max="3586" width="15" style="1" customWidth="1"/>
    <col min="3587" max="3603" width="7.26953125" style="1" customWidth="1"/>
    <col min="3604" max="3840" width="9.1796875" style="1"/>
    <col min="3841" max="3841" width="4.7265625" style="1" customWidth="1"/>
    <col min="3842" max="3842" width="15" style="1" customWidth="1"/>
    <col min="3843" max="3859" width="7.26953125" style="1" customWidth="1"/>
    <col min="3860" max="4096" width="9.1796875" style="1"/>
    <col min="4097" max="4097" width="4.7265625" style="1" customWidth="1"/>
    <col min="4098" max="4098" width="15" style="1" customWidth="1"/>
    <col min="4099" max="4115" width="7.26953125" style="1" customWidth="1"/>
    <col min="4116" max="4352" width="9.1796875" style="1"/>
    <col min="4353" max="4353" width="4.7265625" style="1" customWidth="1"/>
    <col min="4354" max="4354" width="15" style="1" customWidth="1"/>
    <col min="4355" max="4371" width="7.26953125" style="1" customWidth="1"/>
    <col min="4372" max="4608" width="9.1796875" style="1"/>
    <col min="4609" max="4609" width="4.7265625" style="1" customWidth="1"/>
    <col min="4610" max="4610" width="15" style="1" customWidth="1"/>
    <col min="4611" max="4627" width="7.26953125" style="1" customWidth="1"/>
    <col min="4628" max="4864" width="9.1796875" style="1"/>
    <col min="4865" max="4865" width="4.7265625" style="1" customWidth="1"/>
    <col min="4866" max="4866" width="15" style="1" customWidth="1"/>
    <col min="4867" max="4883" width="7.26953125" style="1" customWidth="1"/>
    <col min="4884" max="5120" width="9.1796875" style="1"/>
    <col min="5121" max="5121" width="4.7265625" style="1" customWidth="1"/>
    <col min="5122" max="5122" width="15" style="1" customWidth="1"/>
    <col min="5123" max="5139" width="7.26953125" style="1" customWidth="1"/>
    <col min="5140" max="5376" width="9.1796875" style="1"/>
    <col min="5377" max="5377" width="4.7265625" style="1" customWidth="1"/>
    <col min="5378" max="5378" width="15" style="1" customWidth="1"/>
    <col min="5379" max="5395" width="7.26953125" style="1" customWidth="1"/>
    <col min="5396" max="5632" width="9.1796875" style="1"/>
    <col min="5633" max="5633" width="4.7265625" style="1" customWidth="1"/>
    <col min="5634" max="5634" width="15" style="1" customWidth="1"/>
    <col min="5635" max="5651" width="7.26953125" style="1" customWidth="1"/>
    <col min="5652" max="5888" width="9.1796875" style="1"/>
    <col min="5889" max="5889" width="4.7265625" style="1" customWidth="1"/>
    <col min="5890" max="5890" width="15" style="1" customWidth="1"/>
    <col min="5891" max="5907" width="7.26953125" style="1" customWidth="1"/>
    <col min="5908" max="6144" width="9.1796875" style="1"/>
    <col min="6145" max="6145" width="4.7265625" style="1" customWidth="1"/>
    <col min="6146" max="6146" width="15" style="1" customWidth="1"/>
    <col min="6147" max="6163" width="7.26953125" style="1" customWidth="1"/>
    <col min="6164" max="6400" width="9.1796875" style="1"/>
    <col min="6401" max="6401" width="4.7265625" style="1" customWidth="1"/>
    <col min="6402" max="6402" width="15" style="1" customWidth="1"/>
    <col min="6403" max="6419" width="7.26953125" style="1" customWidth="1"/>
    <col min="6420" max="6656" width="9.1796875" style="1"/>
    <col min="6657" max="6657" width="4.7265625" style="1" customWidth="1"/>
    <col min="6658" max="6658" width="15" style="1" customWidth="1"/>
    <col min="6659" max="6675" width="7.26953125" style="1" customWidth="1"/>
    <col min="6676" max="6912" width="9.1796875" style="1"/>
    <col min="6913" max="6913" width="4.7265625" style="1" customWidth="1"/>
    <col min="6914" max="6914" width="15" style="1" customWidth="1"/>
    <col min="6915" max="6931" width="7.26953125" style="1" customWidth="1"/>
    <col min="6932" max="7168" width="9.1796875" style="1"/>
    <col min="7169" max="7169" width="4.7265625" style="1" customWidth="1"/>
    <col min="7170" max="7170" width="15" style="1" customWidth="1"/>
    <col min="7171" max="7187" width="7.26953125" style="1" customWidth="1"/>
    <col min="7188" max="7424" width="9.1796875" style="1"/>
    <col min="7425" max="7425" width="4.7265625" style="1" customWidth="1"/>
    <col min="7426" max="7426" width="15" style="1" customWidth="1"/>
    <col min="7427" max="7443" width="7.26953125" style="1" customWidth="1"/>
    <col min="7444" max="7680" width="9.1796875" style="1"/>
    <col min="7681" max="7681" width="4.7265625" style="1" customWidth="1"/>
    <col min="7682" max="7682" width="15" style="1" customWidth="1"/>
    <col min="7683" max="7699" width="7.26953125" style="1" customWidth="1"/>
    <col min="7700" max="7936" width="9.1796875" style="1"/>
    <col min="7937" max="7937" width="4.7265625" style="1" customWidth="1"/>
    <col min="7938" max="7938" width="15" style="1" customWidth="1"/>
    <col min="7939" max="7955" width="7.26953125" style="1" customWidth="1"/>
    <col min="7956" max="8192" width="9.1796875" style="1"/>
    <col min="8193" max="8193" width="4.7265625" style="1" customWidth="1"/>
    <col min="8194" max="8194" width="15" style="1" customWidth="1"/>
    <col min="8195" max="8211" width="7.26953125" style="1" customWidth="1"/>
    <col min="8212" max="8448" width="9.1796875" style="1"/>
    <col min="8449" max="8449" width="4.7265625" style="1" customWidth="1"/>
    <col min="8450" max="8450" width="15" style="1" customWidth="1"/>
    <col min="8451" max="8467" width="7.26953125" style="1" customWidth="1"/>
    <col min="8468" max="8704" width="9.1796875" style="1"/>
    <col min="8705" max="8705" width="4.7265625" style="1" customWidth="1"/>
    <col min="8706" max="8706" width="15" style="1" customWidth="1"/>
    <col min="8707" max="8723" width="7.26953125" style="1" customWidth="1"/>
    <col min="8724" max="8960" width="9.1796875" style="1"/>
    <col min="8961" max="8961" width="4.7265625" style="1" customWidth="1"/>
    <col min="8962" max="8962" width="15" style="1" customWidth="1"/>
    <col min="8963" max="8979" width="7.26953125" style="1" customWidth="1"/>
    <col min="8980" max="9216" width="9.1796875" style="1"/>
    <col min="9217" max="9217" width="4.7265625" style="1" customWidth="1"/>
    <col min="9218" max="9218" width="15" style="1" customWidth="1"/>
    <col min="9219" max="9235" width="7.26953125" style="1" customWidth="1"/>
    <col min="9236" max="9472" width="9.1796875" style="1"/>
    <col min="9473" max="9473" width="4.7265625" style="1" customWidth="1"/>
    <col min="9474" max="9474" width="15" style="1" customWidth="1"/>
    <col min="9475" max="9491" width="7.26953125" style="1" customWidth="1"/>
    <col min="9492" max="9728" width="9.1796875" style="1"/>
    <col min="9729" max="9729" width="4.7265625" style="1" customWidth="1"/>
    <col min="9730" max="9730" width="15" style="1" customWidth="1"/>
    <col min="9731" max="9747" width="7.26953125" style="1" customWidth="1"/>
    <col min="9748" max="9984" width="9.1796875" style="1"/>
    <col min="9985" max="9985" width="4.7265625" style="1" customWidth="1"/>
    <col min="9986" max="9986" width="15" style="1" customWidth="1"/>
    <col min="9987" max="10003" width="7.26953125" style="1" customWidth="1"/>
    <col min="10004" max="10240" width="9.1796875" style="1"/>
    <col min="10241" max="10241" width="4.7265625" style="1" customWidth="1"/>
    <col min="10242" max="10242" width="15" style="1" customWidth="1"/>
    <col min="10243" max="10259" width="7.26953125" style="1" customWidth="1"/>
    <col min="10260" max="10496" width="9.1796875" style="1"/>
    <col min="10497" max="10497" width="4.7265625" style="1" customWidth="1"/>
    <col min="10498" max="10498" width="15" style="1" customWidth="1"/>
    <col min="10499" max="10515" width="7.26953125" style="1" customWidth="1"/>
    <col min="10516" max="10752" width="9.1796875" style="1"/>
    <col min="10753" max="10753" width="4.7265625" style="1" customWidth="1"/>
    <col min="10754" max="10754" width="15" style="1" customWidth="1"/>
    <col min="10755" max="10771" width="7.26953125" style="1" customWidth="1"/>
    <col min="10772" max="11008" width="9.1796875" style="1"/>
    <col min="11009" max="11009" width="4.7265625" style="1" customWidth="1"/>
    <col min="11010" max="11010" width="15" style="1" customWidth="1"/>
    <col min="11011" max="11027" width="7.26953125" style="1" customWidth="1"/>
    <col min="11028" max="11264" width="9.1796875" style="1"/>
    <col min="11265" max="11265" width="4.7265625" style="1" customWidth="1"/>
    <col min="11266" max="11266" width="15" style="1" customWidth="1"/>
    <col min="11267" max="11283" width="7.26953125" style="1" customWidth="1"/>
    <col min="11284" max="11520" width="9.1796875" style="1"/>
    <col min="11521" max="11521" width="4.7265625" style="1" customWidth="1"/>
    <col min="11522" max="11522" width="15" style="1" customWidth="1"/>
    <col min="11523" max="11539" width="7.26953125" style="1" customWidth="1"/>
    <col min="11540" max="11776" width="9.1796875" style="1"/>
    <col min="11777" max="11777" width="4.7265625" style="1" customWidth="1"/>
    <col min="11778" max="11778" width="15" style="1" customWidth="1"/>
    <col min="11779" max="11795" width="7.26953125" style="1" customWidth="1"/>
    <col min="11796" max="12032" width="9.1796875" style="1"/>
    <col min="12033" max="12033" width="4.7265625" style="1" customWidth="1"/>
    <col min="12034" max="12034" width="15" style="1" customWidth="1"/>
    <col min="12035" max="12051" width="7.26953125" style="1" customWidth="1"/>
    <col min="12052" max="12288" width="9.1796875" style="1"/>
    <col min="12289" max="12289" width="4.7265625" style="1" customWidth="1"/>
    <col min="12290" max="12290" width="15" style="1" customWidth="1"/>
    <col min="12291" max="12307" width="7.26953125" style="1" customWidth="1"/>
    <col min="12308" max="12544" width="9.1796875" style="1"/>
    <col min="12545" max="12545" width="4.7265625" style="1" customWidth="1"/>
    <col min="12546" max="12546" width="15" style="1" customWidth="1"/>
    <col min="12547" max="12563" width="7.26953125" style="1" customWidth="1"/>
    <col min="12564" max="12800" width="9.1796875" style="1"/>
    <col min="12801" max="12801" width="4.7265625" style="1" customWidth="1"/>
    <col min="12802" max="12802" width="15" style="1" customWidth="1"/>
    <col min="12803" max="12819" width="7.26953125" style="1" customWidth="1"/>
    <col min="12820" max="13056" width="9.1796875" style="1"/>
    <col min="13057" max="13057" width="4.7265625" style="1" customWidth="1"/>
    <col min="13058" max="13058" width="15" style="1" customWidth="1"/>
    <col min="13059" max="13075" width="7.26953125" style="1" customWidth="1"/>
    <col min="13076" max="13312" width="9.1796875" style="1"/>
    <col min="13313" max="13313" width="4.7265625" style="1" customWidth="1"/>
    <col min="13314" max="13314" width="15" style="1" customWidth="1"/>
    <col min="13315" max="13331" width="7.26953125" style="1" customWidth="1"/>
    <col min="13332" max="13568" width="9.1796875" style="1"/>
    <col min="13569" max="13569" width="4.7265625" style="1" customWidth="1"/>
    <col min="13570" max="13570" width="15" style="1" customWidth="1"/>
    <col min="13571" max="13587" width="7.26953125" style="1" customWidth="1"/>
    <col min="13588" max="13824" width="9.1796875" style="1"/>
    <col min="13825" max="13825" width="4.7265625" style="1" customWidth="1"/>
    <col min="13826" max="13826" width="15" style="1" customWidth="1"/>
    <col min="13827" max="13843" width="7.26953125" style="1" customWidth="1"/>
    <col min="13844" max="14080" width="9.1796875" style="1"/>
    <col min="14081" max="14081" width="4.7265625" style="1" customWidth="1"/>
    <col min="14082" max="14082" width="15" style="1" customWidth="1"/>
    <col min="14083" max="14099" width="7.26953125" style="1" customWidth="1"/>
    <col min="14100" max="14336" width="9.1796875" style="1"/>
    <col min="14337" max="14337" width="4.7265625" style="1" customWidth="1"/>
    <col min="14338" max="14338" width="15" style="1" customWidth="1"/>
    <col min="14339" max="14355" width="7.26953125" style="1" customWidth="1"/>
    <col min="14356" max="14592" width="9.1796875" style="1"/>
    <col min="14593" max="14593" width="4.7265625" style="1" customWidth="1"/>
    <col min="14594" max="14594" width="15" style="1" customWidth="1"/>
    <col min="14595" max="14611" width="7.26953125" style="1" customWidth="1"/>
    <col min="14612" max="14848" width="9.1796875" style="1"/>
    <col min="14849" max="14849" width="4.7265625" style="1" customWidth="1"/>
    <col min="14850" max="14850" width="15" style="1" customWidth="1"/>
    <col min="14851" max="14867" width="7.26953125" style="1" customWidth="1"/>
    <col min="14868" max="15104" width="9.1796875" style="1"/>
    <col min="15105" max="15105" width="4.7265625" style="1" customWidth="1"/>
    <col min="15106" max="15106" width="15" style="1" customWidth="1"/>
    <col min="15107" max="15123" width="7.26953125" style="1" customWidth="1"/>
    <col min="15124" max="15360" width="9.1796875" style="1"/>
    <col min="15361" max="15361" width="4.7265625" style="1" customWidth="1"/>
    <col min="15362" max="15362" width="15" style="1" customWidth="1"/>
    <col min="15363" max="15379" width="7.26953125" style="1" customWidth="1"/>
    <col min="15380" max="15616" width="9.1796875" style="1"/>
    <col min="15617" max="15617" width="4.7265625" style="1" customWidth="1"/>
    <col min="15618" max="15618" width="15" style="1" customWidth="1"/>
    <col min="15619" max="15635" width="7.26953125" style="1" customWidth="1"/>
    <col min="15636" max="15872" width="9.1796875" style="1"/>
    <col min="15873" max="15873" width="4.7265625" style="1" customWidth="1"/>
    <col min="15874" max="15874" width="15" style="1" customWidth="1"/>
    <col min="15875" max="15891" width="7.26953125" style="1" customWidth="1"/>
    <col min="15892" max="16128" width="9.1796875" style="1"/>
    <col min="16129" max="16129" width="4.7265625" style="1" customWidth="1"/>
    <col min="16130" max="16130" width="15" style="1" customWidth="1"/>
    <col min="16131" max="16147" width="7.26953125" style="1" customWidth="1"/>
    <col min="16148" max="16384" width="9.1796875" style="1"/>
  </cols>
  <sheetData>
    <row r="1" spans="2:19" ht="14.15" customHeight="1"/>
    <row r="2" spans="2:19" ht="14.15" customHeight="1"/>
    <row r="3" spans="2:19" ht="6" customHeight="1"/>
    <row r="4" spans="2:19" ht="13">
      <c r="I4" s="2"/>
      <c r="K4" s="2"/>
      <c r="L4" s="2"/>
      <c r="M4" s="2"/>
      <c r="O4" s="3"/>
      <c r="Q4" s="3" t="str">
        <f>'UPS WW Express letter-doc(IFC)'!P4</f>
        <v>2023 Rates</v>
      </c>
    </row>
    <row r="5" spans="2:19" ht="25">
      <c r="B5" s="4" t="s">
        <v>66</v>
      </c>
      <c r="C5" s="4"/>
      <c r="E5" s="4"/>
      <c r="H5" s="5"/>
      <c r="I5" s="4"/>
    </row>
    <row r="6" spans="2:19" ht="12.75" customHeight="1">
      <c r="B6" s="4"/>
      <c r="C6" s="4"/>
      <c r="E6" s="4"/>
      <c r="H6" s="5"/>
      <c r="I6" s="4"/>
    </row>
    <row r="7" spans="2:19" ht="32.5">
      <c r="B7" s="6" t="s">
        <v>22</v>
      </c>
      <c r="C7" s="7"/>
      <c r="D7" s="7"/>
      <c r="E7" s="7"/>
      <c r="F7" s="7"/>
      <c r="G7" s="7"/>
      <c r="H7" s="8"/>
      <c r="I7" s="7"/>
      <c r="K7" s="7"/>
      <c r="L7" s="7"/>
      <c r="M7" s="7"/>
      <c r="N7" s="7"/>
      <c r="O7" s="7"/>
    </row>
    <row r="8" spans="2:19" ht="12.75" customHeight="1">
      <c r="B8" s="9"/>
      <c r="C8" s="7"/>
      <c r="D8" s="7"/>
      <c r="E8" s="7"/>
      <c r="F8" s="7"/>
      <c r="G8" s="7"/>
      <c r="H8" s="8"/>
      <c r="I8" s="7"/>
      <c r="K8" s="7"/>
      <c r="L8" s="7"/>
      <c r="M8" s="7"/>
      <c r="N8" s="7"/>
      <c r="O8" s="7"/>
    </row>
    <row r="9" spans="2:19" ht="12.75" customHeight="1">
      <c r="B9" s="6"/>
      <c r="C9" s="7"/>
      <c r="D9" s="7"/>
      <c r="E9" s="7"/>
      <c r="F9" s="7"/>
      <c r="G9" s="7"/>
      <c r="H9" s="8"/>
      <c r="I9" s="7"/>
      <c r="K9" s="57" t="s">
        <v>17</v>
      </c>
      <c r="L9" s="57"/>
      <c r="O9" s="7"/>
      <c r="P9" s="57"/>
      <c r="Q9" s="57"/>
    </row>
    <row r="10" spans="2:19" ht="23.25" customHeight="1">
      <c r="B10" s="58" t="s">
        <v>18</v>
      </c>
      <c r="C10" s="7"/>
      <c r="D10" s="7"/>
      <c r="E10" s="7"/>
      <c r="F10" s="7"/>
      <c r="G10" s="7"/>
      <c r="H10" s="8"/>
      <c r="I10" s="7"/>
      <c r="K10" s="7"/>
      <c r="L10" s="7"/>
      <c r="M10" s="7"/>
      <c r="N10" s="7"/>
      <c r="O10" s="7"/>
    </row>
    <row r="11" spans="2:19" s="7" customFormat="1">
      <c r="B11" s="11" t="s">
        <v>3</v>
      </c>
      <c r="C11" s="12">
        <v>491</v>
      </c>
      <c r="D11" s="12">
        <v>494</v>
      </c>
      <c r="E11" s="12">
        <v>451</v>
      </c>
      <c r="F11" s="12">
        <v>452</v>
      </c>
      <c r="G11" s="12">
        <v>453</v>
      </c>
      <c r="H11" s="12">
        <v>454</v>
      </c>
      <c r="I11" s="12">
        <v>455</v>
      </c>
      <c r="J11" s="12">
        <v>456</v>
      </c>
      <c r="K11" s="12">
        <v>457</v>
      </c>
      <c r="L11" s="12">
        <v>458</v>
      </c>
      <c r="M11" s="12">
        <v>459</v>
      </c>
      <c r="N11" s="12">
        <v>461</v>
      </c>
      <c r="O11" s="12">
        <v>462</v>
      </c>
      <c r="P11" s="12">
        <v>463</v>
      </c>
      <c r="Q11" s="12">
        <v>470</v>
      </c>
      <c r="R11" s="59">
        <v>471</v>
      </c>
    </row>
    <row r="12" spans="2:19" s="16" customFormat="1" ht="12.75" customHeight="1">
      <c r="B12" s="61" t="s">
        <v>19</v>
      </c>
      <c r="C12" s="62">
        <v>7.26</v>
      </c>
      <c r="D12" s="62">
        <v>7.31</v>
      </c>
      <c r="E12" s="62">
        <v>13.55</v>
      </c>
      <c r="F12" s="62">
        <v>13.57</v>
      </c>
      <c r="G12" s="62">
        <v>16.46</v>
      </c>
      <c r="H12" s="62">
        <v>18.63</v>
      </c>
      <c r="I12" s="62">
        <v>28.56</v>
      </c>
      <c r="J12" s="62">
        <v>15.57</v>
      </c>
      <c r="K12" s="62">
        <v>17.95</v>
      </c>
      <c r="L12" s="62">
        <v>27.26</v>
      </c>
      <c r="M12" s="62">
        <v>15.48</v>
      </c>
      <c r="N12" s="62">
        <v>16.62</v>
      </c>
      <c r="O12" s="62">
        <v>18.38</v>
      </c>
      <c r="P12" s="62">
        <v>15.08</v>
      </c>
      <c r="Q12" s="62">
        <v>13.26</v>
      </c>
      <c r="R12" s="63">
        <v>14.67</v>
      </c>
    </row>
    <row r="13" spans="2:19" s="16" customFormat="1" ht="12.75" customHeight="1">
      <c r="B13" s="65" t="s">
        <v>20</v>
      </c>
      <c r="C13" s="66">
        <v>6.9</v>
      </c>
      <c r="D13" s="66">
        <v>7.03</v>
      </c>
      <c r="E13" s="66">
        <v>13.06</v>
      </c>
      <c r="F13" s="66">
        <v>12.96</v>
      </c>
      <c r="G13" s="66">
        <v>15.83</v>
      </c>
      <c r="H13" s="66">
        <v>17.899999999999999</v>
      </c>
      <c r="I13" s="66">
        <v>27.45</v>
      </c>
      <c r="J13" s="66">
        <v>14.93</v>
      </c>
      <c r="K13" s="66">
        <v>17.010000000000002</v>
      </c>
      <c r="L13" s="66">
        <v>26.2</v>
      </c>
      <c r="M13" s="66">
        <v>14.88</v>
      </c>
      <c r="N13" s="66">
        <v>15.86</v>
      </c>
      <c r="O13" s="66">
        <v>17.66</v>
      </c>
      <c r="P13" s="66">
        <v>14.51</v>
      </c>
      <c r="Q13" s="66">
        <v>12.66</v>
      </c>
      <c r="R13" s="67">
        <v>13.9</v>
      </c>
    </row>
    <row r="14" spans="2:19" s="25" customFormat="1" ht="12.75" customHeight="1">
      <c r="B14" s="61" t="s">
        <v>15</v>
      </c>
      <c r="C14" s="68">
        <v>1096.26</v>
      </c>
      <c r="D14" s="68">
        <v>1103.81</v>
      </c>
      <c r="E14" s="68">
        <v>2046.05</v>
      </c>
      <c r="F14" s="68">
        <v>2049.0700000000002</v>
      </c>
      <c r="G14" s="68">
        <v>2485.46</v>
      </c>
      <c r="H14" s="68">
        <v>2813.13</v>
      </c>
      <c r="I14" s="68">
        <v>4312.5600000000004</v>
      </c>
      <c r="J14" s="68">
        <v>2351.0700000000002</v>
      </c>
      <c r="K14" s="68">
        <v>2710.45</v>
      </c>
      <c r="L14" s="68">
        <v>4116.26</v>
      </c>
      <c r="M14" s="68">
        <v>2337.48</v>
      </c>
      <c r="N14" s="68">
        <v>2509.62</v>
      </c>
      <c r="O14" s="68">
        <v>2775.38</v>
      </c>
      <c r="P14" s="68">
        <v>2277.08</v>
      </c>
      <c r="Q14" s="68">
        <v>2002.26</v>
      </c>
      <c r="R14" s="69">
        <v>2215.17</v>
      </c>
    </row>
    <row r="15" spans="2:19" s="25" customFormat="1" ht="14.15" customHeight="1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</row>
    <row r="16" spans="2:19" s="25" customFormat="1" ht="14.15" customHeight="1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</row>
    <row r="17" spans="2:19" s="25" customFormat="1" ht="18" customHeight="1">
      <c r="B17" s="58" t="s">
        <v>21</v>
      </c>
      <c r="C17" s="7"/>
      <c r="D17" s="7"/>
      <c r="E17" s="7"/>
      <c r="F17" s="7"/>
      <c r="G17" s="7"/>
      <c r="H17" s="8"/>
      <c r="I17" s="8"/>
      <c r="J17" s="7"/>
      <c r="K17" s="1"/>
      <c r="L17" s="1"/>
      <c r="M17" s="7"/>
      <c r="N17" s="7"/>
      <c r="O17" s="7"/>
      <c r="P17" s="7"/>
      <c r="Q17" s="1"/>
      <c r="R17" s="1"/>
      <c r="S17" s="151"/>
    </row>
    <row r="18" spans="2:19" s="25" customFormat="1" ht="14.15" customHeight="1">
      <c r="B18" s="11" t="s">
        <v>3</v>
      </c>
      <c r="C18" s="12">
        <v>491</v>
      </c>
      <c r="D18" s="12">
        <v>494</v>
      </c>
      <c r="E18" s="12">
        <v>451</v>
      </c>
      <c r="F18" s="12">
        <v>452</v>
      </c>
      <c r="G18" s="12">
        <v>453</v>
      </c>
      <c r="H18" s="12">
        <v>454</v>
      </c>
      <c r="I18" s="12">
        <v>455</v>
      </c>
      <c r="J18" s="12">
        <v>456</v>
      </c>
      <c r="K18" s="12">
        <v>457</v>
      </c>
      <c r="L18" s="12">
        <v>458</v>
      </c>
      <c r="M18" s="12">
        <v>459</v>
      </c>
      <c r="N18" s="12">
        <v>461</v>
      </c>
      <c r="O18" s="12">
        <v>462</v>
      </c>
      <c r="P18" s="12">
        <v>463</v>
      </c>
      <c r="Q18" s="12">
        <v>470</v>
      </c>
      <c r="R18" s="59">
        <v>471</v>
      </c>
      <c r="S18" s="1"/>
    </row>
    <row r="19" spans="2:19" s="25" customFormat="1" ht="14.15" customHeight="1">
      <c r="B19" s="61" t="s">
        <v>19</v>
      </c>
      <c r="C19" s="62">
        <v>7.01</v>
      </c>
      <c r="D19" s="62">
        <v>7.06</v>
      </c>
      <c r="E19" s="62">
        <v>13.3</v>
      </c>
      <c r="F19" s="62">
        <v>13.22</v>
      </c>
      <c r="G19" s="62">
        <v>16.11</v>
      </c>
      <c r="H19" s="62">
        <v>18.28</v>
      </c>
      <c r="I19" s="62">
        <v>28.21</v>
      </c>
      <c r="J19" s="62">
        <v>15.22</v>
      </c>
      <c r="K19" s="62">
        <v>17.7</v>
      </c>
      <c r="L19" s="62">
        <v>26.91</v>
      </c>
      <c r="M19" s="62">
        <v>15.23</v>
      </c>
      <c r="N19" s="62">
        <v>16.27</v>
      </c>
      <c r="O19" s="62">
        <v>18.03</v>
      </c>
      <c r="P19" s="62">
        <v>14.83</v>
      </c>
      <c r="Q19" s="62">
        <v>12.91</v>
      </c>
      <c r="R19" s="63">
        <v>14.32</v>
      </c>
      <c r="S19" s="1"/>
    </row>
    <row r="20" spans="2:19" s="25" customFormat="1" ht="14.15" customHeight="1">
      <c r="B20" s="65" t="s">
        <v>20</v>
      </c>
      <c r="C20" s="66">
        <v>6.65</v>
      </c>
      <c r="D20" s="66">
        <v>6.78</v>
      </c>
      <c r="E20" s="66">
        <v>12.81</v>
      </c>
      <c r="F20" s="66">
        <v>12.61</v>
      </c>
      <c r="G20" s="66">
        <v>15.48</v>
      </c>
      <c r="H20" s="66">
        <v>17.55</v>
      </c>
      <c r="I20" s="66">
        <v>27.1</v>
      </c>
      <c r="J20" s="66">
        <v>14.58</v>
      </c>
      <c r="K20" s="66">
        <v>16.760000000000002</v>
      </c>
      <c r="L20" s="66">
        <v>25.85</v>
      </c>
      <c r="M20" s="66">
        <v>14.63</v>
      </c>
      <c r="N20" s="66">
        <v>15.51</v>
      </c>
      <c r="O20" s="66">
        <v>17.309999999999999</v>
      </c>
      <c r="P20" s="66">
        <v>14.26</v>
      </c>
      <c r="Q20" s="66">
        <v>12.31</v>
      </c>
      <c r="R20" s="67">
        <v>13.55</v>
      </c>
      <c r="S20" s="1"/>
    </row>
    <row r="21" spans="2:19" s="25" customFormat="1" ht="14.15" customHeight="1">
      <c r="B21" s="61" t="s">
        <v>15</v>
      </c>
      <c r="C21" s="68">
        <v>1058.51</v>
      </c>
      <c r="D21" s="68">
        <v>1066.06</v>
      </c>
      <c r="E21" s="68">
        <v>2008.3</v>
      </c>
      <c r="F21" s="68">
        <v>1996.22</v>
      </c>
      <c r="G21" s="68">
        <v>2432.61</v>
      </c>
      <c r="H21" s="68">
        <v>2760.28</v>
      </c>
      <c r="I21" s="68">
        <v>4259.71</v>
      </c>
      <c r="J21" s="68">
        <v>2298.2199999999998</v>
      </c>
      <c r="K21" s="68">
        <v>2672.7</v>
      </c>
      <c r="L21" s="68">
        <v>4063.41</v>
      </c>
      <c r="M21" s="68">
        <v>2299.73</v>
      </c>
      <c r="N21" s="68">
        <v>2456.77</v>
      </c>
      <c r="O21" s="68">
        <v>2722.53</v>
      </c>
      <c r="P21" s="68">
        <v>2239.33</v>
      </c>
      <c r="Q21" s="68">
        <v>1949.41</v>
      </c>
      <c r="R21" s="69">
        <v>2162.3200000000002</v>
      </c>
      <c r="S21" s="152"/>
    </row>
    <row r="22" spans="2:19" s="25" customFormat="1" ht="14.15" customHeight="1">
      <c r="B22" s="1"/>
      <c r="C22" s="153"/>
      <c r="D22" s="153"/>
      <c r="E22" s="153"/>
      <c r="F22" s="153"/>
      <c r="G22" s="153"/>
      <c r="H22" s="153"/>
      <c r="I22" s="153"/>
      <c r="J22" s="153"/>
      <c r="K22" s="153"/>
      <c r="L22" s="153"/>
      <c r="M22" s="153"/>
      <c r="N22" s="153"/>
      <c r="O22" s="153"/>
      <c r="P22" s="153"/>
      <c r="Q22" s="153"/>
      <c r="R22" s="153"/>
    </row>
    <row r="23" spans="2:19" s="25" customFormat="1" ht="14.15" customHeight="1">
      <c r="B23" s="35" t="s">
        <v>10</v>
      </c>
      <c r="C23" s="154"/>
      <c r="D23" s="154"/>
      <c r="E23" s="155"/>
      <c r="F23" s="155"/>
      <c r="G23" s="155"/>
      <c r="H23" s="155"/>
      <c r="I23" s="155"/>
      <c r="J23" s="155"/>
      <c r="K23" s="155"/>
      <c r="L23" s="155"/>
      <c r="M23" s="155"/>
      <c r="N23" s="155"/>
      <c r="O23" s="155"/>
      <c r="P23" s="155"/>
      <c r="Q23" s="155"/>
    </row>
    <row r="24" spans="2:19" s="25" customFormat="1" ht="14.15" customHeight="1">
      <c r="B24" s="1"/>
      <c r="C24" s="154"/>
      <c r="D24" s="154"/>
      <c r="E24" s="155"/>
      <c r="F24" s="155"/>
      <c r="G24" s="155"/>
      <c r="H24" s="155"/>
      <c r="I24" s="155"/>
      <c r="J24" s="155"/>
      <c r="K24" s="155"/>
      <c r="L24" s="155"/>
      <c r="M24" s="155"/>
      <c r="N24" s="155"/>
      <c r="O24" s="155"/>
      <c r="P24" s="155"/>
      <c r="Q24" s="155"/>
    </row>
    <row r="25" spans="2:19" s="25" customFormat="1" ht="14.15" customHeight="1">
      <c r="B25" s="1"/>
      <c r="C25" s="154"/>
      <c r="D25" s="154"/>
      <c r="E25" s="154"/>
      <c r="F25" s="154"/>
      <c r="G25" s="154"/>
      <c r="H25" s="154"/>
      <c r="I25" s="154"/>
      <c r="J25" s="154"/>
      <c r="K25" s="154"/>
      <c r="L25" s="154"/>
      <c r="M25" s="154"/>
      <c r="N25" s="154"/>
      <c r="O25" s="154"/>
      <c r="P25" s="154"/>
      <c r="Q25" s="154"/>
    </row>
    <row r="26" spans="2:19" s="25" customFormat="1" ht="14.15" customHeight="1">
      <c r="B26" s="1"/>
      <c r="C26" s="153"/>
      <c r="D26" s="153"/>
      <c r="E26" s="153"/>
      <c r="F26" s="153"/>
      <c r="G26" s="153"/>
      <c r="H26" s="153"/>
      <c r="I26" s="153"/>
      <c r="J26" s="153"/>
      <c r="K26" s="153"/>
      <c r="L26" s="153"/>
      <c r="M26" s="153"/>
      <c r="N26" s="153"/>
      <c r="O26" s="153"/>
      <c r="P26" s="153"/>
      <c r="Q26" s="153"/>
      <c r="R26" s="1"/>
    </row>
    <row r="27" spans="2:19" s="25" customFormat="1" ht="14.15" customHeight="1">
      <c r="B27" s="1"/>
      <c r="C27" s="153"/>
      <c r="D27" s="153"/>
      <c r="E27" s="153"/>
      <c r="F27" s="153"/>
      <c r="G27" s="153"/>
      <c r="H27" s="153"/>
      <c r="I27" s="153"/>
      <c r="J27" s="153"/>
      <c r="K27" s="153"/>
      <c r="L27" s="153"/>
      <c r="M27" s="153"/>
      <c r="N27" s="153"/>
      <c r="O27" s="153"/>
      <c r="P27" s="153"/>
      <c r="Q27" s="153"/>
      <c r="R27" s="1"/>
    </row>
    <row r="28" spans="2:19" s="25" customFormat="1" ht="14.15" customHeight="1">
      <c r="B28" s="1"/>
      <c r="C28" s="153"/>
      <c r="D28" s="153"/>
      <c r="E28" s="153"/>
      <c r="F28" s="153"/>
      <c r="G28" s="153"/>
      <c r="H28" s="153"/>
      <c r="I28" s="153"/>
      <c r="J28" s="153"/>
      <c r="K28" s="153"/>
      <c r="L28" s="153"/>
      <c r="M28" s="153"/>
      <c r="N28" s="153"/>
      <c r="O28" s="153"/>
      <c r="P28" s="153"/>
      <c r="Q28" s="153"/>
      <c r="R28" s="1"/>
    </row>
    <row r="29" spans="2:19" s="25" customFormat="1" ht="14.15" customHeight="1">
      <c r="B29" s="1"/>
      <c r="C29" s="153"/>
      <c r="D29" s="153"/>
      <c r="E29" s="153"/>
      <c r="F29" s="153"/>
      <c r="G29" s="153"/>
      <c r="H29" s="153"/>
      <c r="I29" s="153"/>
      <c r="J29" s="153"/>
      <c r="K29" s="153"/>
      <c r="L29" s="153"/>
      <c r="M29" s="153"/>
      <c r="N29" s="153"/>
      <c r="O29" s="153"/>
      <c r="P29" s="153"/>
      <c r="Q29" s="153"/>
      <c r="R29" s="1"/>
    </row>
    <row r="30" spans="2:19" ht="12.75" customHeight="1"/>
    <row r="31" spans="2:19" ht="12.75" customHeight="1"/>
    <row r="32" spans="2:19" ht="12.75" customHeight="1"/>
    <row r="33" spans="1:3" ht="12.75" customHeight="1"/>
    <row r="34" spans="1:3" ht="12.75" customHeight="1"/>
    <row r="35" spans="1:3" ht="12.75" customHeight="1"/>
    <row r="36" spans="1:3" ht="12.75" customHeight="1"/>
    <row r="37" spans="1:3" ht="12.75" customHeight="1"/>
    <row r="38" spans="1:3" ht="12.75" customHeight="1"/>
    <row r="39" spans="1:3" ht="12.75" customHeight="1"/>
    <row r="40" spans="1:3" ht="12.75" customHeight="1"/>
    <row r="41" spans="1:3" ht="12.75" customHeight="1"/>
    <row r="42" spans="1:3" ht="12.75" customHeight="1"/>
    <row r="43" spans="1:3" ht="12.75" customHeight="1"/>
    <row r="44" spans="1:3" ht="12.75" customHeight="1">
      <c r="A44" s="36"/>
      <c r="C44" s="36"/>
    </row>
    <row r="45" spans="1:3" ht="12.75" customHeight="1"/>
  </sheetData>
  <pageMargins left="0.25" right="0.25" top="0.75" bottom="0.75" header="0.3" footer="0.3"/>
  <pageSetup scale="77" fitToHeight="0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F7F4C5-22E4-4B12-A746-D4F7681E9F93}">
  <sheetPr>
    <tabColor indexed="16"/>
    <pageSetUpPr fitToPage="1"/>
  </sheetPr>
  <dimension ref="A1:R53"/>
  <sheetViews>
    <sheetView showGridLines="0" zoomScaleNormal="100" workbookViewId="0">
      <selection activeCell="T12" sqref="T12"/>
    </sheetView>
  </sheetViews>
  <sheetFormatPr defaultColWidth="9.1796875" defaultRowHeight="12.5"/>
  <cols>
    <col min="1" max="1" width="4.7265625" style="1" customWidth="1"/>
    <col min="2" max="18" width="9.26953125" style="1" customWidth="1"/>
    <col min="19" max="19" width="4.7265625" style="1" customWidth="1"/>
    <col min="20" max="256" width="9.1796875" style="1"/>
    <col min="257" max="257" width="4.7265625" style="1" customWidth="1"/>
    <col min="258" max="274" width="9.26953125" style="1" customWidth="1"/>
    <col min="275" max="275" width="4.7265625" style="1" customWidth="1"/>
    <col min="276" max="512" width="9.1796875" style="1"/>
    <col min="513" max="513" width="4.7265625" style="1" customWidth="1"/>
    <col min="514" max="530" width="9.26953125" style="1" customWidth="1"/>
    <col min="531" max="531" width="4.7265625" style="1" customWidth="1"/>
    <col min="532" max="768" width="9.1796875" style="1"/>
    <col min="769" max="769" width="4.7265625" style="1" customWidth="1"/>
    <col min="770" max="786" width="9.26953125" style="1" customWidth="1"/>
    <col min="787" max="787" width="4.7265625" style="1" customWidth="1"/>
    <col min="788" max="1024" width="9.1796875" style="1"/>
    <col min="1025" max="1025" width="4.7265625" style="1" customWidth="1"/>
    <col min="1026" max="1042" width="9.26953125" style="1" customWidth="1"/>
    <col min="1043" max="1043" width="4.7265625" style="1" customWidth="1"/>
    <col min="1044" max="1280" width="9.1796875" style="1"/>
    <col min="1281" max="1281" width="4.7265625" style="1" customWidth="1"/>
    <col min="1282" max="1298" width="9.26953125" style="1" customWidth="1"/>
    <col min="1299" max="1299" width="4.7265625" style="1" customWidth="1"/>
    <col min="1300" max="1536" width="9.1796875" style="1"/>
    <col min="1537" max="1537" width="4.7265625" style="1" customWidth="1"/>
    <col min="1538" max="1554" width="9.26953125" style="1" customWidth="1"/>
    <col min="1555" max="1555" width="4.7265625" style="1" customWidth="1"/>
    <col min="1556" max="1792" width="9.1796875" style="1"/>
    <col min="1793" max="1793" width="4.7265625" style="1" customWidth="1"/>
    <col min="1794" max="1810" width="9.26953125" style="1" customWidth="1"/>
    <col min="1811" max="1811" width="4.7265625" style="1" customWidth="1"/>
    <col min="1812" max="2048" width="9.1796875" style="1"/>
    <col min="2049" max="2049" width="4.7265625" style="1" customWidth="1"/>
    <col min="2050" max="2066" width="9.26953125" style="1" customWidth="1"/>
    <col min="2067" max="2067" width="4.7265625" style="1" customWidth="1"/>
    <col min="2068" max="2304" width="9.1796875" style="1"/>
    <col min="2305" max="2305" width="4.7265625" style="1" customWidth="1"/>
    <col min="2306" max="2322" width="9.26953125" style="1" customWidth="1"/>
    <col min="2323" max="2323" width="4.7265625" style="1" customWidth="1"/>
    <col min="2324" max="2560" width="9.1796875" style="1"/>
    <col min="2561" max="2561" width="4.7265625" style="1" customWidth="1"/>
    <col min="2562" max="2578" width="9.26953125" style="1" customWidth="1"/>
    <col min="2579" max="2579" width="4.7265625" style="1" customWidth="1"/>
    <col min="2580" max="2816" width="9.1796875" style="1"/>
    <col min="2817" max="2817" width="4.7265625" style="1" customWidth="1"/>
    <col min="2818" max="2834" width="9.26953125" style="1" customWidth="1"/>
    <col min="2835" max="2835" width="4.7265625" style="1" customWidth="1"/>
    <col min="2836" max="3072" width="9.1796875" style="1"/>
    <col min="3073" max="3073" width="4.7265625" style="1" customWidth="1"/>
    <col min="3074" max="3090" width="9.26953125" style="1" customWidth="1"/>
    <col min="3091" max="3091" width="4.7265625" style="1" customWidth="1"/>
    <col min="3092" max="3328" width="9.1796875" style="1"/>
    <col min="3329" max="3329" width="4.7265625" style="1" customWidth="1"/>
    <col min="3330" max="3346" width="9.26953125" style="1" customWidth="1"/>
    <col min="3347" max="3347" width="4.7265625" style="1" customWidth="1"/>
    <col min="3348" max="3584" width="9.1796875" style="1"/>
    <col min="3585" max="3585" width="4.7265625" style="1" customWidth="1"/>
    <col min="3586" max="3602" width="9.26953125" style="1" customWidth="1"/>
    <col min="3603" max="3603" width="4.7265625" style="1" customWidth="1"/>
    <col min="3604" max="3840" width="9.1796875" style="1"/>
    <col min="3841" max="3841" width="4.7265625" style="1" customWidth="1"/>
    <col min="3842" max="3858" width="9.26953125" style="1" customWidth="1"/>
    <col min="3859" max="3859" width="4.7265625" style="1" customWidth="1"/>
    <col min="3860" max="4096" width="9.1796875" style="1"/>
    <col min="4097" max="4097" width="4.7265625" style="1" customWidth="1"/>
    <col min="4098" max="4114" width="9.26953125" style="1" customWidth="1"/>
    <col min="4115" max="4115" width="4.7265625" style="1" customWidth="1"/>
    <col min="4116" max="4352" width="9.1796875" style="1"/>
    <col min="4353" max="4353" width="4.7265625" style="1" customWidth="1"/>
    <col min="4354" max="4370" width="9.26953125" style="1" customWidth="1"/>
    <col min="4371" max="4371" width="4.7265625" style="1" customWidth="1"/>
    <col min="4372" max="4608" width="9.1796875" style="1"/>
    <col min="4609" max="4609" width="4.7265625" style="1" customWidth="1"/>
    <col min="4610" max="4626" width="9.26953125" style="1" customWidth="1"/>
    <col min="4627" max="4627" width="4.7265625" style="1" customWidth="1"/>
    <col min="4628" max="4864" width="9.1796875" style="1"/>
    <col min="4865" max="4865" width="4.7265625" style="1" customWidth="1"/>
    <col min="4866" max="4882" width="9.26953125" style="1" customWidth="1"/>
    <col min="4883" max="4883" width="4.7265625" style="1" customWidth="1"/>
    <col min="4884" max="5120" width="9.1796875" style="1"/>
    <col min="5121" max="5121" width="4.7265625" style="1" customWidth="1"/>
    <col min="5122" max="5138" width="9.26953125" style="1" customWidth="1"/>
    <col min="5139" max="5139" width="4.7265625" style="1" customWidth="1"/>
    <col min="5140" max="5376" width="9.1796875" style="1"/>
    <col min="5377" max="5377" width="4.7265625" style="1" customWidth="1"/>
    <col min="5378" max="5394" width="9.26953125" style="1" customWidth="1"/>
    <col min="5395" max="5395" width="4.7265625" style="1" customWidth="1"/>
    <col min="5396" max="5632" width="9.1796875" style="1"/>
    <col min="5633" max="5633" width="4.7265625" style="1" customWidth="1"/>
    <col min="5634" max="5650" width="9.26953125" style="1" customWidth="1"/>
    <col min="5651" max="5651" width="4.7265625" style="1" customWidth="1"/>
    <col min="5652" max="5888" width="9.1796875" style="1"/>
    <col min="5889" max="5889" width="4.7265625" style="1" customWidth="1"/>
    <col min="5890" max="5906" width="9.26953125" style="1" customWidth="1"/>
    <col min="5907" max="5907" width="4.7265625" style="1" customWidth="1"/>
    <col min="5908" max="6144" width="9.1796875" style="1"/>
    <col min="6145" max="6145" width="4.7265625" style="1" customWidth="1"/>
    <col min="6146" max="6162" width="9.26953125" style="1" customWidth="1"/>
    <col min="6163" max="6163" width="4.7265625" style="1" customWidth="1"/>
    <col min="6164" max="6400" width="9.1796875" style="1"/>
    <col min="6401" max="6401" width="4.7265625" style="1" customWidth="1"/>
    <col min="6402" max="6418" width="9.26953125" style="1" customWidth="1"/>
    <col min="6419" max="6419" width="4.7265625" style="1" customWidth="1"/>
    <col min="6420" max="6656" width="9.1796875" style="1"/>
    <col min="6657" max="6657" width="4.7265625" style="1" customWidth="1"/>
    <col min="6658" max="6674" width="9.26953125" style="1" customWidth="1"/>
    <col min="6675" max="6675" width="4.7265625" style="1" customWidth="1"/>
    <col min="6676" max="6912" width="9.1796875" style="1"/>
    <col min="6913" max="6913" width="4.7265625" style="1" customWidth="1"/>
    <col min="6914" max="6930" width="9.26953125" style="1" customWidth="1"/>
    <col min="6931" max="6931" width="4.7265625" style="1" customWidth="1"/>
    <col min="6932" max="7168" width="9.1796875" style="1"/>
    <col min="7169" max="7169" width="4.7265625" style="1" customWidth="1"/>
    <col min="7170" max="7186" width="9.26953125" style="1" customWidth="1"/>
    <col min="7187" max="7187" width="4.7265625" style="1" customWidth="1"/>
    <col min="7188" max="7424" width="9.1796875" style="1"/>
    <col min="7425" max="7425" width="4.7265625" style="1" customWidth="1"/>
    <col min="7426" max="7442" width="9.26953125" style="1" customWidth="1"/>
    <col min="7443" max="7443" width="4.7265625" style="1" customWidth="1"/>
    <col min="7444" max="7680" width="9.1796875" style="1"/>
    <col min="7681" max="7681" width="4.7265625" style="1" customWidth="1"/>
    <col min="7682" max="7698" width="9.26953125" style="1" customWidth="1"/>
    <col min="7699" max="7699" width="4.7265625" style="1" customWidth="1"/>
    <col min="7700" max="7936" width="9.1796875" style="1"/>
    <col min="7937" max="7937" width="4.7265625" style="1" customWidth="1"/>
    <col min="7938" max="7954" width="9.26953125" style="1" customWidth="1"/>
    <col min="7955" max="7955" width="4.7265625" style="1" customWidth="1"/>
    <col min="7956" max="8192" width="9.1796875" style="1"/>
    <col min="8193" max="8193" width="4.7265625" style="1" customWidth="1"/>
    <col min="8194" max="8210" width="9.26953125" style="1" customWidth="1"/>
    <col min="8211" max="8211" width="4.7265625" style="1" customWidth="1"/>
    <col min="8212" max="8448" width="9.1796875" style="1"/>
    <col min="8449" max="8449" width="4.7265625" style="1" customWidth="1"/>
    <col min="8450" max="8466" width="9.26953125" style="1" customWidth="1"/>
    <col min="8467" max="8467" width="4.7265625" style="1" customWidth="1"/>
    <col min="8468" max="8704" width="9.1796875" style="1"/>
    <col min="8705" max="8705" width="4.7265625" style="1" customWidth="1"/>
    <col min="8706" max="8722" width="9.26953125" style="1" customWidth="1"/>
    <col min="8723" max="8723" width="4.7265625" style="1" customWidth="1"/>
    <col min="8724" max="8960" width="9.1796875" style="1"/>
    <col min="8961" max="8961" width="4.7265625" style="1" customWidth="1"/>
    <col min="8962" max="8978" width="9.26953125" style="1" customWidth="1"/>
    <col min="8979" max="8979" width="4.7265625" style="1" customWidth="1"/>
    <col min="8980" max="9216" width="9.1796875" style="1"/>
    <col min="9217" max="9217" width="4.7265625" style="1" customWidth="1"/>
    <col min="9218" max="9234" width="9.26953125" style="1" customWidth="1"/>
    <col min="9235" max="9235" width="4.7265625" style="1" customWidth="1"/>
    <col min="9236" max="9472" width="9.1796875" style="1"/>
    <col min="9473" max="9473" width="4.7265625" style="1" customWidth="1"/>
    <col min="9474" max="9490" width="9.26953125" style="1" customWidth="1"/>
    <col min="9491" max="9491" width="4.7265625" style="1" customWidth="1"/>
    <col min="9492" max="9728" width="9.1796875" style="1"/>
    <col min="9729" max="9729" width="4.7265625" style="1" customWidth="1"/>
    <col min="9730" max="9746" width="9.26953125" style="1" customWidth="1"/>
    <col min="9747" max="9747" width="4.7265625" style="1" customWidth="1"/>
    <col min="9748" max="9984" width="9.1796875" style="1"/>
    <col min="9985" max="9985" width="4.7265625" style="1" customWidth="1"/>
    <col min="9986" max="10002" width="9.26953125" style="1" customWidth="1"/>
    <col min="10003" max="10003" width="4.7265625" style="1" customWidth="1"/>
    <col min="10004" max="10240" width="9.1796875" style="1"/>
    <col min="10241" max="10241" width="4.7265625" style="1" customWidth="1"/>
    <col min="10242" max="10258" width="9.26953125" style="1" customWidth="1"/>
    <col min="10259" max="10259" width="4.7265625" style="1" customWidth="1"/>
    <col min="10260" max="10496" width="9.1796875" style="1"/>
    <col min="10497" max="10497" width="4.7265625" style="1" customWidth="1"/>
    <col min="10498" max="10514" width="9.26953125" style="1" customWidth="1"/>
    <col min="10515" max="10515" width="4.7265625" style="1" customWidth="1"/>
    <col min="10516" max="10752" width="9.1796875" style="1"/>
    <col min="10753" max="10753" width="4.7265625" style="1" customWidth="1"/>
    <col min="10754" max="10770" width="9.26953125" style="1" customWidth="1"/>
    <col min="10771" max="10771" width="4.7265625" style="1" customWidth="1"/>
    <col min="10772" max="11008" width="9.1796875" style="1"/>
    <col min="11009" max="11009" width="4.7265625" style="1" customWidth="1"/>
    <col min="11010" max="11026" width="9.26953125" style="1" customWidth="1"/>
    <col min="11027" max="11027" width="4.7265625" style="1" customWidth="1"/>
    <col min="11028" max="11264" width="9.1796875" style="1"/>
    <col min="11265" max="11265" width="4.7265625" style="1" customWidth="1"/>
    <col min="11266" max="11282" width="9.26953125" style="1" customWidth="1"/>
    <col min="11283" max="11283" width="4.7265625" style="1" customWidth="1"/>
    <col min="11284" max="11520" width="9.1796875" style="1"/>
    <col min="11521" max="11521" width="4.7265625" style="1" customWidth="1"/>
    <col min="11522" max="11538" width="9.26953125" style="1" customWidth="1"/>
    <col min="11539" max="11539" width="4.7265625" style="1" customWidth="1"/>
    <col min="11540" max="11776" width="9.1796875" style="1"/>
    <col min="11777" max="11777" width="4.7265625" style="1" customWidth="1"/>
    <col min="11778" max="11794" width="9.26953125" style="1" customWidth="1"/>
    <col min="11795" max="11795" width="4.7265625" style="1" customWidth="1"/>
    <col min="11796" max="12032" width="9.1796875" style="1"/>
    <col min="12033" max="12033" width="4.7265625" style="1" customWidth="1"/>
    <col min="12034" max="12050" width="9.26953125" style="1" customWidth="1"/>
    <col min="12051" max="12051" width="4.7265625" style="1" customWidth="1"/>
    <col min="12052" max="12288" width="9.1796875" style="1"/>
    <col min="12289" max="12289" width="4.7265625" style="1" customWidth="1"/>
    <col min="12290" max="12306" width="9.26953125" style="1" customWidth="1"/>
    <col min="12307" max="12307" width="4.7265625" style="1" customWidth="1"/>
    <col min="12308" max="12544" width="9.1796875" style="1"/>
    <col min="12545" max="12545" width="4.7265625" style="1" customWidth="1"/>
    <col min="12546" max="12562" width="9.26953125" style="1" customWidth="1"/>
    <col min="12563" max="12563" width="4.7265625" style="1" customWidth="1"/>
    <col min="12564" max="12800" width="9.1796875" style="1"/>
    <col min="12801" max="12801" width="4.7265625" style="1" customWidth="1"/>
    <col min="12802" max="12818" width="9.26953125" style="1" customWidth="1"/>
    <col min="12819" max="12819" width="4.7265625" style="1" customWidth="1"/>
    <col min="12820" max="13056" width="9.1796875" style="1"/>
    <col min="13057" max="13057" width="4.7265625" style="1" customWidth="1"/>
    <col min="13058" max="13074" width="9.26953125" style="1" customWidth="1"/>
    <col min="13075" max="13075" width="4.7265625" style="1" customWidth="1"/>
    <col min="13076" max="13312" width="9.1796875" style="1"/>
    <col min="13313" max="13313" width="4.7265625" style="1" customWidth="1"/>
    <col min="13314" max="13330" width="9.26953125" style="1" customWidth="1"/>
    <col min="13331" max="13331" width="4.7265625" style="1" customWidth="1"/>
    <col min="13332" max="13568" width="9.1796875" style="1"/>
    <col min="13569" max="13569" width="4.7265625" style="1" customWidth="1"/>
    <col min="13570" max="13586" width="9.26953125" style="1" customWidth="1"/>
    <col min="13587" max="13587" width="4.7265625" style="1" customWidth="1"/>
    <col min="13588" max="13824" width="9.1796875" style="1"/>
    <col min="13825" max="13825" width="4.7265625" style="1" customWidth="1"/>
    <col min="13826" max="13842" width="9.26953125" style="1" customWidth="1"/>
    <col min="13843" max="13843" width="4.7265625" style="1" customWidth="1"/>
    <col min="13844" max="14080" width="9.1796875" style="1"/>
    <col min="14081" max="14081" width="4.7265625" style="1" customWidth="1"/>
    <col min="14082" max="14098" width="9.26953125" style="1" customWidth="1"/>
    <col min="14099" max="14099" width="4.7265625" style="1" customWidth="1"/>
    <col min="14100" max="14336" width="9.1796875" style="1"/>
    <col min="14337" max="14337" width="4.7265625" style="1" customWidth="1"/>
    <col min="14338" max="14354" width="9.26953125" style="1" customWidth="1"/>
    <col min="14355" max="14355" width="4.7265625" style="1" customWidth="1"/>
    <col min="14356" max="14592" width="9.1796875" style="1"/>
    <col min="14593" max="14593" width="4.7265625" style="1" customWidth="1"/>
    <col min="14594" max="14610" width="9.26953125" style="1" customWidth="1"/>
    <col min="14611" max="14611" width="4.7265625" style="1" customWidth="1"/>
    <col min="14612" max="14848" width="9.1796875" style="1"/>
    <col min="14849" max="14849" width="4.7265625" style="1" customWidth="1"/>
    <col min="14850" max="14866" width="9.26953125" style="1" customWidth="1"/>
    <col min="14867" max="14867" width="4.7265625" style="1" customWidth="1"/>
    <col min="14868" max="15104" width="9.1796875" style="1"/>
    <col min="15105" max="15105" width="4.7265625" style="1" customWidth="1"/>
    <col min="15106" max="15122" width="9.26953125" style="1" customWidth="1"/>
    <col min="15123" max="15123" width="4.7265625" style="1" customWidth="1"/>
    <col min="15124" max="15360" width="9.1796875" style="1"/>
    <col min="15361" max="15361" width="4.7265625" style="1" customWidth="1"/>
    <col min="15362" max="15378" width="9.26953125" style="1" customWidth="1"/>
    <col min="15379" max="15379" width="4.7265625" style="1" customWidth="1"/>
    <col min="15380" max="15616" width="9.1796875" style="1"/>
    <col min="15617" max="15617" width="4.7265625" style="1" customWidth="1"/>
    <col min="15618" max="15634" width="9.26953125" style="1" customWidth="1"/>
    <col min="15635" max="15635" width="4.7265625" style="1" customWidth="1"/>
    <col min="15636" max="15872" width="9.1796875" style="1"/>
    <col min="15873" max="15873" width="4.7265625" style="1" customWidth="1"/>
    <col min="15874" max="15890" width="9.26953125" style="1" customWidth="1"/>
    <col min="15891" max="15891" width="4.7265625" style="1" customWidth="1"/>
    <col min="15892" max="16128" width="9.1796875" style="1"/>
    <col min="16129" max="16129" width="4.7265625" style="1" customWidth="1"/>
    <col min="16130" max="16146" width="9.26953125" style="1" customWidth="1"/>
    <col min="16147" max="16147" width="4.7265625" style="1" customWidth="1"/>
    <col min="16148" max="16384" width="9.1796875" style="1"/>
  </cols>
  <sheetData>
    <row r="1" spans="2:18" ht="14.15" customHeight="1"/>
    <row r="2" spans="2:18" ht="14.15" customHeight="1"/>
    <row r="3" spans="2:18" ht="6" customHeight="1"/>
    <row r="4" spans="2:18" ht="13">
      <c r="I4" s="2"/>
      <c r="K4" s="2"/>
      <c r="L4" s="2"/>
      <c r="N4" s="3"/>
      <c r="Q4" s="3" t="str">
        <f>'UPS WW Express ND (IFC)'!Q2</f>
        <v>2023 Rates</v>
      </c>
    </row>
    <row r="5" spans="2:18" ht="25">
      <c r="B5" s="4" t="s">
        <v>66</v>
      </c>
      <c r="C5" s="4"/>
      <c r="E5" s="4"/>
      <c r="H5" s="5"/>
      <c r="I5" s="4"/>
    </row>
    <row r="6" spans="2:18" ht="12.75" customHeight="1">
      <c r="B6" s="4"/>
      <c r="C6" s="4"/>
      <c r="E6" s="4"/>
      <c r="H6" s="5"/>
      <c r="I6" s="4"/>
    </row>
    <row r="7" spans="2:18" ht="32.5">
      <c r="B7" s="6" t="s">
        <v>23</v>
      </c>
      <c r="C7" s="7"/>
      <c r="D7" s="7"/>
      <c r="E7" s="7"/>
      <c r="F7" s="7"/>
      <c r="G7" s="7"/>
      <c r="H7" s="8"/>
      <c r="I7" s="7"/>
      <c r="K7" s="7"/>
      <c r="L7" s="7"/>
      <c r="M7" s="7"/>
      <c r="N7" s="7"/>
    </row>
    <row r="8" spans="2:18" ht="12.75" customHeight="1">
      <c r="B8" s="9"/>
      <c r="C8" s="7"/>
      <c r="D8" s="7"/>
      <c r="E8" s="7"/>
      <c r="F8" s="7"/>
      <c r="G8" s="7"/>
      <c r="H8" s="8"/>
      <c r="I8" s="7"/>
      <c r="K8" s="7"/>
      <c r="L8" s="7"/>
      <c r="M8" s="7"/>
      <c r="N8" s="7"/>
    </row>
    <row r="9" spans="2:18" ht="12.75" customHeight="1">
      <c r="B9" s="6"/>
      <c r="C9" s="7"/>
      <c r="D9" s="7"/>
      <c r="E9" s="7"/>
      <c r="F9" s="7"/>
      <c r="G9" s="7"/>
      <c r="H9" s="8"/>
      <c r="I9" s="7"/>
      <c r="K9" s="7"/>
      <c r="L9" s="7"/>
      <c r="M9" s="7"/>
      <c r="N9" s="7"/>
      <c r="Q9" s="57" t="s">
        <v>68</v>
      </c>
    </row>
    <row r="10" spans="2:18" ht="12.75" customHeight="1">
      <c r="B10" s="8"/>
      <c r="C10" s="7"/>
      <c r="D10" s="7"/>
      <c r="E10" s="7"/>
      <c r="F10" s="7"/>
      <c r="G10" s="7"/>
      <c r="H10" s="8"/>
      <c r="I10" s="7"/>
      <c r="K10" s="7"/>
      <c r="L10" s="7"/>
      <c r="M10" s="7"/>
      <c r="N10" s="7"/>
    </row>
    <row r="11" spans="2:18" s="7" customFormat="1">
      <c r="B11" s="11" t="s">
        <v>3</v>
      </c>
      <c r="C11" s="150">
        <v>491</v>
      </c>
      <c r="D11" s="150">
        <v>494</v>
      </c>
      <c r="E11" s="150">
        <v>451</v>
      </c>
      <c r="F11" s="150">
        <v>452</v>
      </c>
      <c r="G11" s="150">
        <v>453</v>
      </c>
      <c r="H11" s="150">
        <v>454</v>
      </c>
      <c r="I11" s="150">
        <v>455</v>
      </c>
      <c r="J11" s="150">
        <v>456</v>
      </c>
      <c r="K11" s="150">
        <v>457</v>
      </c>
      <c r="L11" s="150">
        <v>458</v>
      </c>
      <c r="M11" s="150">
        <v>459</v>
      </c>
      <c r="N11" s="150">
        <v>461</v>
      </c>
      <c r="O11" s="150">
        <v>462</v>
      </c>
      <c r="P11" s="150">
        <v>463</v>
      </c>
      <c r="Q11" s="150">
        <v>470</v>
      </c>
      <c r="R11" s="150">
        <v>471</v>
      </c>
    </row>
    <row r="12" spans="2:18" s="16" customFormat="1" ht="12.75" customHeight="1">
      <c r="B12" s="65" t="s">
        <v>4</v>
      </c>
      <c r="C12" s="143">
        <v>59.730000000000004</v>
      </c>
      <c r="D12" s="143">
        <v>61.75</v>
      </c>
      <c r="E12" s="143">
        <v>106.57000000000001</v>
      </c>
      <c r="F12" s="143">
        <v>86.19</v>
      </c>
      <c r="G12" s="143">
        <v>113.13</v>
      </c>
      <c r="H12" s="143">
        <v>86.47</v>
      </c>
      <c r="I12" s="143">
        <v>119.29</v>
      </c>
      <c r="J12" s="143">
        <v>86.08</v>
      </c>
      <c r="K12" s="143">
        <v>100.43</v>
      </c>
      <c r="L12" s="143">
        <v>109.09</v>
      </c>
      <c r="M12" s="143">
        <v>87.27</v>
      </c>
      <c r="N12" s="143">
        <v>98.240000000000009</v>
      </c>
      <c r="O12" s="143">
        <v>79.44</v>
      </c>
      <c r="P12" s="143">
        <v>86.05</v>
      </c>
      <c r="Q12" s="143">
        <v>79.540000000000006</v>
      </c>
      <c r="R12" s="144">
        <v>78.790000000000006</v>
      </c>
    </row>
    <row r="13" spans="2:18" s="16" customFormat="1" ht="12.75" customHeight="1">
      <c r="B13" s="13" t="s">
        <v>9</v>
      </c>
      <c r="C13" s="145">
        <v>83.55</v>
      </c>
      <c r="D13" s="145">
        <v>65.38</v>
      </c>
      <c r="E13" s="145">
        <v>124.25</v>
      </c>
      <c r="F13" s="145">
        <v>95.58</v>
      </c>
      <c r="G13" s="145">
        <v>144.91</v>
      </c>
      <c r="H13" s="145">
        <v>108.43</v>
      </c>
      <c r="I13" s="145">
        <v>134.89000000000001</v>
      </c>
      <c r="J13" s="145">
        <v>98.64</v>
      </c>
      <c r="K13" s="145">
        <v>126.08</v>
      </c>
      <c r="L13" s="145">
        <v>130.72</v>
      </c>
      <c r="M13" s="145">
        <v>116.36</v>
      </c>
      <c r="N13" s="145">
        <v>106.47</v>
      </c>
      <c r="O13" s="145">
        <v>94.31</v>
      </c>
      <c r="P13" s="145">
        <v>113.34</v>
      </c>
      <c r="Q13" s="145">
        <v>89.66</v>
      </c>
      <c r="R13" s="146">
        <v>93.820000000000007</v>
      </c>
    </row>
    <row r="14" spans="2:18" s="25" customFormat="1" ht="12.75" customHeight="1">
      <c r="B14" s="22">
        <v>2</v>
      </c>
      <c r="C14" s="37">
        <v>87.210000000000008</v>
      </c>
      <c r="D14" s="37">
        <v>66.06</v>
      </c>
      <c r="E14" s="37">
        <v>126.09</v>
      </c>
      <c r="F14" s="37">
        <v>97.39</v>
      </c>
      <c r="G14" s="37">
        <v>147.29</v>
      </c>
      <c r="H14" s="37">
        <v>110.3</v>
      </c>
      <c r="I14" s="37">
        <v>167.32</v>
      </c>
      <c r="J14" s="37">
        <v>124.46000000000001</v>
      </c>
      <c r="K14" s="37">
        <v>151.03</v>
      </c>
      <c r="L14" s="37">
        <v>164.56</v>
      </c>
      <c r="M14" s="37">
        <v>119.95</v>
      </c>
      <c r="N14" s="37">
        <v>131.1</v>
      </c>
      <c r="O14" s="37">
        <v>102.97</v>
      </c>
      <c r="P14" s="37">
        <v>126.33</v>
      </c>
      <c r="Q14" s="37">
        <v>94.15</v>
      </c>
      <c r="R14" s="38">
        <v>114.82000000000001</v>
      </c>
    </row>
    <row r="15" spans="2:18" s="25" customFormat="1" ht="12.75" customHeight="1">
      <c r="B15" s="22">
        <v>3</v>
      </c>
      <c r="C15" s="37">
        <v>121.31</v>
      </c>
      <c r="D15" s="37">
        <v>92.33</v>
      </c>
      <c r="E15" s="37">
        <v>189.58</v>
      </c>
      <c r="F15" s="37">
        <v>155.38</v>
      </c>
      <c r="G15" s="37">
        <v>219.93</v>
      </c>
      <c r="H15" s="37">
        <v>173.02</v>
      </c>
      <c r="I15" s="37">
        <v>299.43</v>
      </c>
      <c r="J15" s="37">
        <v>182.81</v>
      </c>
      <c r="K15" s="37">
        <v>226.53</v>
      </c>
      <c r="L15" s="37">
        <v>278.91000000000003</v>
      </c>
      <c r="M15" s="37">
        <v>181.5</v>
      </c>
      <c r="N15" s="37">
        <v>179.37</v>
      </c>
      <c r="O15" s="37">
        <v>171.19</v>
      </c>
      <c r="P15" s="37">
        <v>176.8</v>
      </c>
      <c r="Q15" s="37">
        <v>138.81</v>
      </c>
      <c r="R15" s="38">
        <v>153.20000000000002</v>
      </c>
    </row>
    <row r="16" spans="2:18" s="25" customFormat="1" ht="12.75" customHeight="1">
      <c r="B16" s="22">
        <v>4</v>
      </c>
      <c r="C16" s="37">
        <v>133.36000000000001</v>
      </c>
      <c r="D16" s="37">
        <v>99.9</v>
      </c>
      <c r="E16" s="37">
        <v>213.78</v>
      </c>
      <c r="F16" s="37">
        <v>171.11</v>
      </c>
      <c r="G16" s="37">
        <v>243.96</v>
      </c>
      <c r="H16" s="37">
        <v>195.37</v>
      </c>
      <c r="I16" s="37">
        <v>345.04</v>
      </c>
      <c r="J16" s="37">
        <v>210.11</v>
      </c>
      <c r="K16" s="37">
        <v>252.97</v>
      </c>
      <c r="L16" s="37">
        <v>335.25</v>
      </c>
      <c r="M16" s="37">
        <v>205.6</v>
      </c>
      <c r="N16" s="37">
        <v>203.78</v>
      </c>
      <c r="O16" s="37">
        <v>197.41</v>
      </c>
      <c r="P16" s="37">
        <v>200.26</v>
      </c>
      <c r="Q16" s="37">
        <v>157.9</v>
      </c>
      <c r="R16" s="38">
        <v>179.8</v>
      </c>
    </row>
    <row r="17" spans="2:18" s="25" customFormat="1" ht="12.75" customHeight="1">
      <c r="B17" s="26">
        <v>5</v>
      </c>
      <c r="C17" s="41">
        <v>145.5</v>
      </c>
      <c r="D17" s="41">
        <v>108.05</v>
      </c>
      <c r="E17" s="41">
        <v>238.94</v>
      </c>
      <c r="F17" s="41">
        <v>186.85</v>
      </c>
      <c r="G17" s="41">
        <v>267.99</v>
      </c>
      <c r="H17" s="41">
        <v>218.28</v>
      </c>
      <c r="I17" s="41">
        <v>390.63</v>
      </c>
      <c r="J17" s="41">
        <v>240.79</v>
      </c>
      <c r="K17" s="41">
        <v>288.07</v>
      </c>
      <c r="L17" s="41">
        <v>366.07</v>
      </c>
      <c r="M17" s="41">
        <v>224.46</v>
      </c>
      <c r="N17" s="41">
        <v>237.39000000000001</v>
      </c>
      <c r="O17" s="41">
        <v>216.88</v>
      </c>
      <c r="P17" s="41">
        <v>218.65</v>
      </c>
      <c r="Q17" s="41">
        <v>171.89000000000001</v>
      </c>
      <c r="R17" s="42">
        <v>202.76</v>
      </c>
    </row>
    <row r="18" spans="2:18" s="25" customFormat="1" ht="12.75" customHeight="1">
      <c r="B18" s="29">
        <v>6</v>
      </c>
      <c r="C18" s="81">
        <v>157.4</v>
      </c>
      <c r="D18" s="81">
        <v>115.01</v>
      </c>
      <c r="E18" s="43">
        <v>258.10000000000002</v>
      </c>
      <c r="F18" s="43">
        <v>204.91</v>
      </c>
      <c r="G18" s="43">
        <v>295.92</v>
      </c>
      <c r="H18" s="43">
        <v>239.43</v>
      </c>
      <c r="I18" s="43">
        <v>434.25</v>
      </c>
      <c r="J18" s="43">
        <v>267.04000000000002</v>
      </c>
      <c r="K18" s="43">
        <v>314.31</v>
      </c>
      <c r="L18" s="43">
        <v>406.93</v>
      </c>
      <c r="M18" s="43">
        <v>246.16</v>
      </c>
      <c r="N18" s="43">
        <v>257.14999999999998</v>
      </c>
      <c r="O18" s="43">
        <v>239.26</v>
      </c>
      <c r="P18" s="43">
        <v>239.77</v>
      </c>
      <c r="Q18" s="43">
        <v>192.69</v>
      </c>
      <c r="R18" s="44">
        <v>220.22</v>
      </c>
    </row>
    <row r="19" spans="2:18" s="25" customFormat="1" ht="12.75" customHeight="1">
      <c r="B19" s="29">
        <v>7</v>
      </c>
      <c r="C19" s="81">
        <v>168.99</v>
      </c>
      <c r="D19" s="81">
        <v>123.78</v>
      </c>
      <c r="E19" s="43">
        <v>274.32</v>
      </c>
      <c r="F19" s="43">
        <v>220.46</v>
      </c>
      <c r="G19" s="43">
        <v>319.07</v>
      </c>
      <c r="H19" s="43">
        <v>261.87</v>
      </c>
      <c r="I19" s="43">
        <v>479.11</v>
      </c>
      <c r="J19" s="43">
        <v>290.31</v>
      </c>
      <c r="K19" s="43">
        <v>342.32</v>
      </c>
      <c r="L19" s="43">
        <v>457.77</v>
      </c>
      <c r="M19" s="43">
        <v>267.12</v>
      </c>
      <c r="N19" s="43">
        <v>283.29000000000002</v>
      </c>
      <c r="O19" s="43">
        <v>261.8</v>
      </c>
      <c r="P19" s="43">
        <v>260.2</v>
      </c>
      <c r="Q19" s="43">
        <v>209.15</v>
      </c>
      <c r="R19" s="44">
        <v>240.9</v>
      </c>
    </row>
    <row r="20" spans="2:18" s="25" customFormat="1" ht="12.75" customHeight="1">
      <c r="B20" s="29">
        <v>8</v>
      </c>
      <c r="C20" s="81">
        <v>180.42000000000002</v>
      </c>
      <c r="D20" s="81">
        <v>127.8</v>
      </c>
      <c r="E20" s="43">
        <v>291.95</v>
      </c>
      <c r="F20" s="43">
        <v>235.72</v>
      </c>
      <c r="G20" s="43">
        <v>339.49</v>
      </c>
      <c r="H20" s="43">
        <v>283.49</v>
      </c>
      <c r="I20" s="43">
        <v>531.52</v>
      </c>
      <c r="J20" s="43">
        <v>316.87</v>
      </c>
      <c r="K20" s="43">
        <v>369.58</v>
      </c>
      <c r="L20" s="43">
        <v>506.76</v>
      </c>
      <c r="M20" s="43">
        <v>288.56</v>
      </c>
      <c r="N20" s="43">
        <v>301.93</v>
      </c>
      <c r="O20" s="43">
        <v>283.09000000000003</v>
      </c>
      <c r="P20" s="43">
        <v>281.08</v>
      </c>
      <c r="Q20" s="43">
        <v>220.31</v>
      </c>
      <c r="R20" s="44">
        <v>257.78000000000003</v>
      </c>
    </row>
    <row r="21" spans="2:18" s="25" customFormat="1" ht="12.75" customHeight="1">
      <c r="B21" s="29">
        <v>9</v>
      </c>
      <c r="C21" s="81">
        <v>191.93</v>
      </c>
      <c r="D21" s="81">
        <v>134.18</v>
      </c>
      <c r="E21" s="43">
        <v>305.28000000000003</v>
      </c>
      <c r="F21" s="43">
        <v>251.05</v>
      </c>
      <c r="G21" s="43">
        <v>363.22</v>
      </c>
      <c r="H21" s="43">
        <v>305.59000000000003</v>
      </c>
      <c r="I21" s="43">
        <v>565.14</v>
      </c>
      <c r="J21" s="43">
        <v>340.55</v>
      </c>
      <c r="K21" s="43">
        <v>393.08</v>
      </c>
      <c r="L21" s="43">
        <v>550.36</v>
      </c>
      <c r="M21" s="43">
        <v>310.93</v>
      </c>
      <c r="N21" s="43">
        <v>325.56</v>
      </c>
      <c r="O21" s="43">
        <v>305.32</v>
      </c>
      <c r="P21" s="43">
        <v>302.86</v>
      </c>
      <c r="Q21" s="43">
        <v>236.79</v>
      </c>
      <c r="R21" s="44">
        <v>278.74</v>
      </c>
    </row>
    <row r="22" spans="2:18" s="25" customFormat="1" ht="12.75" customHeight="1">
      <c r="B22" s="32">
        <v>10</v>
      </c>
      <c r="C22" s="82">
        <v>203.46</v>
      </c>
      <c r="D22" s="82">
        <v>139.11000000000001</v>
      </c>
      <c r="E22" s="45">
        <v>313.95</v>
      </c>
      <c r="F22" s="45">
        <v>266.34000000000003</v>
      </c>
      <c r="G22" s="45">
        <v>385</v>
      </c>
      <c r="H22" s="45">
        <v>313.53000000000003</v>
      </c>
      <c r="I22" s="45">
        <v>588.18000000000006</v>
      </c>
      <c r="J22" s="45">
        <v>353.98</v>
      </c>
      <c r="K22" s="45">
        <v>421.51</v>
      </c>
      <c r="L22" s="45">
        <v>597.94000000000005</v>
      </c>
      <c r="M22" s="45">
        <v>321.32</v>
      </c>
      <c r="N22" s="45">
        <v>343.94</v>
      </c>
      <c r="O22" s="45">
        <v>319.58</v>
      </c>
      <c r="P22" s="45">
        <v>312.99</v>
      </c>
      <c r="Q22" s="45">
        <v>253.5</v>
      </c>
      <c r="R22" s="46">
        <v>279.20999999999998</v>
      </c>
    </row>
    <row r="23" spans="2:18" s="25" customFormat="1" ht="14.15" customHeight="1"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</row>
    <row r="24" spans="2:18" s="25" customFormat="1" ht="14.15" customHeight="1">
      <c r="B24" s="35" t="s">
        <v>10</v>
      </c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</row>
    <row r="25" spans="2:18" s="25" customFormat="1" ht="14.15" customHeight="1"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</row>
    <row r="26" spans="2:18" s="25" customFormat="1" ht="14.15" customHeight="1"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</row>
    <row r="27" spans="2:18" s="25" customFormat="1" ht="14.15" customHeight="1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</row>
    <row r="28" spans="2:18" s="25" customFormat="1" ht="14.15" customHeight="1"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</row>
    <row r="29" spans="2:18" s="25" customFormat="1" ht="14.15" customHeight="1"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</row>
    <row r="30" spans="2:18" s="25" customFormat="1" ht="14.15" customHeight="1"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</row>
    <row r="31" spans="2:18" s="25" customFormat="1" ht="14.15" customHeight="1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</row>
    <row r="32" spans="2:18" s="25" customFormat="1" ht="14.15" customHeight="1"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</row>
    <row r="33" spans="2:18" s="25" customFormat="1" ht="14.15" customHeight="1"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</row>
    <row r="34" spans="2:18" s="25" customFormat="1" ht="14.15" customHeight="1"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</row>
    <row r="35" spans="2:18" s="25" customFormat="1" ht="14.15" customHeight="1"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</row>
    <row r="36" spans="2:18" s="25" customFormat="1" ht="14.15" customHeight="1"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</row>
    <row r="37" spans="2:18" s="25" customFormat="1" ht="14.15" customHeight="1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</row>
    <row r="38" spans="2:18" ht="12.75" customHeight="1"/>
    <row r="39" spans="2:18" ht="12.75" customHeight="1"/>
    <row r="40" spans="2:18" ht="12.75" customHeight="1"/>
    <row r="41" spans="2:18" ht="12.75" customHeight="1"/>
    <row r="42" spans="2:18" ht="12.75" customHeight="1"/>
    <row r="43" spans="2:18" ht="12.75" customHeight="1"/>
    <row r="44" spans="2:18" ht="12.75" customHeight="1"/>
    <row r="45" spans="2:18" ht="12.75" customHeight="1"/>
    <row r="46" spans="2:18" ht="12.75" customHeight="1"/>
    <row r="47" spans="2:18" ht="12.75" customHeight="1"/>
    <row r="48" spans="2:18" ht="12.75" customHeight="1"/>
    <row r="49" spans="1:3" ht="12.75" customHeight="1"/>
    <row r="50" spans="1:3" ht="12.75" customHeight="1"/>
    <row r="51" spans="1:3" ht="12.75" customHeight="1"/>
    <row r="52" spans="1:3" ht="12.75" customHeight="1">
      <c r="A52" s="36"/>
      <c r="C52" s="36"/>
    </row>
    <row r="53" spans="1:3" ht="12.75" customHeight="1"/>
  </sheetData>
  <pageMargins left="0.25" right="0.25" top="0.75" bottom="0.75" header="0.3" footer="0.3"/>
  <pageSetup scale="66" fitToHeight="0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3EBBE9-E745-462F-8B79-3B0A7BD56DAB}">
  <sheetPr>
    <tabColor indexed="16"/>
    <pageSetUpPr fitToPage="1"/>
  </sheetPr>
  <dimension ref="A1:AA165"/>
  <sheetViews>
    <sheetView showGridLines="0" zoomScaleNormal="100" workbookViewId="0">
      <selection activeCell="T12" sqref="T12"/>
    </sheetView>
  </sheetViews>
  <sheetFormatPr defaultColWidth="9.1796875" defaultRowHeight="12.5"/>
  <cols>
    <col min="1" max="1" width="4.7265625" style="1" customWidth="1"/>
    <col min="2" max="19" width="8.7265625" style="1" customWidth="1"/>
    <col min="20" max="20" width="4.7265625" style="1" customWidth="1"/>
    <col min="21" max="256" width="9.1796875" style="1"/>
    <col min="257" max="257" width="4.7265625" style="1" customWidth="1"/>
    <col min="258" max="275" width="8.7265625" style="1" customWidth="1"/>
    <col min="276" max="276" width="4.7265625" style="1" customWidth="1"/>
    <col min="277" max="512" width="9.1796875" style="1"/>
    <col min="513" max="513" width="4.7265625" style="1" customWidth="1"/>
    <col min="514" max="531" width="8.7265625" style="1" customWidth="1"/>
    <col min="532" max="532" width="4.7265625" style="1" customWidth="1"/>
    <col min="533" max="768" width="9.1796875" style="1"/>
    <col min="769" max="769" width="4.7265625" style="1" customWidth="1"/>
    <col min="770" max="787" width="8.7265625" style="1" customWidth="1"/>
    <col min="788" max="788" width="4.7265625" style="1" customWidth="1"/>
    <col min="789" max="1024" width="9.1796875" style="1"/>
    <col min="1025" max="1025" width="4.7265625" style="1" customWidth="1"/>
    <col min="1026" max="1043" width="8.7265625" style="1" customWidth="1"/>
    <col min="1044" max="1044" width="4.7265625" style="1" customWidth="1"/>
    <col min="1045" max="1280" width="9.1796875" style="1"/>
    <col min="1281" max="1281" width="4.7265625" style="1" customWidth="1"/>
    <col min="1282" max="1299" width="8.7265625" style="1" customWidth="1"/>
    <col min="1300" max="1300" width="4.7265625" style="1" customWidth="1"/>
    <col min="1301" max="1536" width="9.1796875" style="1"/>
    <col min="1537" max="1537" width="4.7265625" style="1" customWidth="1"/>
    <col min="1538" max="1555" width="8.7265625" style="1" customWidth="1"/>
    <col min="1556" max="1556" width="4.7265625" style="1" customWidth="1"/>
    <col min="1557" max="1792" width="9.1796875" style="1"/>
    <col min="1793" max="1793" width="4.7265625" style="1" customWidth="1"/>
    <col min="1794" max="1811" width="8.7265625" style="1" customWidth="1"/>
    <col min="1812" max="1812" width="4.7265625" style="1" customWidth="1"/>
    <col min="1813" max="2048" width="9.1796875" style="1"/>
    <col min="2049" max="2049" width="4.7265625" style="1" customWidth="1"/>
    <col min="2050" max="2067" width="8.7265625" style="1" customWidth="1"/>
    <col min="2068" max="2068" width="4.7265625" style="1" customWidth="1"/>
    <col min="2069" max="2304" width="9.1796875" style="1"/>
    <col min="2305" max="2305" width="4.7265625" style="1" customWidth="1"/>
    <col min="2306" max="2323" width="8.7265625" style="1" customWidth="1"/>
    <col min="2324" max="2324" width="4.7265625" style="1" customWidth="1"/>
    <col min="2325" max="2560" width="9.1796875" style="1"/>
    <col min="2561" max="2561" width="4.7265625" style="1" customWidth="1"/>
    <col min="2562" max="2579" width="8.7265625" style="1" customWidth="1"/>
    <col min="2580" max="2580" width="4.7265625" style="1" customWidth="1"/>
    <col min="2581" max="2816" width="9.1796875" style="1"/>
    <col min="2817" max="2817" width="4.7265625" style="1" customWidth="1"/>
    <col min="2818" max="2835" width="8.7265625" style="1" customWidth="1"/>
    <col min="2836" max="2836" width="4.7265625" style="1" customWidth="1"/>
    <col min="2837" max="3072" width="9.1796875" style="1"/>
    <col min="3073" max="3073" width="4.7265625" style="1" customWidth="1"/>
    <col min="3074" max="3091" width="8.7265625" style="1" customWidth="1"/>
    <col min="3092" max="3092" width="4.7265625" style="1" customWidth="1"/>
    <col min="3093" max="3328" width="9.1796875" style="1"/>
    <col min="3329" max="3329" width="4.7265625" style="1" customWidth="1"/>
    <col min="3330" max="3347" width="8.7265625" style="1" customWidth="1"/>
    <col min="3348" max="3348" width="4.7265625" style="1" customWidth="1"/>
    <col min="3349" max="3584" width="9.1796875" style="1"/>
    <col min="3585" max="3585" width="4.7265625" style="1" customWidth="1"/>
    <col min="3586" max="3603" width="8.7265625" style="1" customWidth="1"/>
    <col min="3604" max="3604" width="4.7265625" style="1" customWidth="1"/>
    <col min="3605" max="3840" width="9.1796875" style="1"/>
    <col min="3841" max="3841" width="4.7265625" style="1" customWidth="1"/>
    <col min="3842" max="3859" width="8.7265625" style="1" customWidth="1"/>
    <col min="3860" max="3860" width="4.7265625" style="1" customWidth="1"/>
    <col min="3861" max="4096" width="9.1796875" style="1"/>
    <col min="4097" max="4097" width="4.7265625" style="1" customWidth="1"/>
    <col min="4098" max="4115" width="8.7265625" style="1" customWidth="1"/>
    <col min="4116" max="4116" width="4.7265625" style="1" customWidth="1"/>
    <col min="4117" max="4352" width="9.1796875" style="1"/>
    <col min="4353" max="4353" width="4.7265625" style="1" customWidth="1"/>
    <col min="4354" max="4371" width="8.7265625" style="1" customWidth="1"/>
    <col min="4372" max="4372" width="4.7265625" style="1" customWidth="1"/>
    <col min="4373" max="4608" width="9.1796875" style="1"/>
    <col min="4609" max="4609" width="4.7265625" style="1" customWidth="1"/>
    <col min="4610" max="4627" width="8.7265625" style="1" customWidth="1"/>
    <col min="4628" max="4628" width="4.7265625" style="1" customWidth="1"/>
    <col min="4629" max="4864" width="9.1796875" style="1"/>
    <col min="4865" max="4865" width="4.7265625" style="1" customWidth="1"/>
    <col min="4866" max="4883" width="8.7265625" style="1" customWidth="1"/>
    <col min="4884" max="4884" width="4.7265625" style="1" customWidth="1"/>
    <col min="4885" max="5120" width="9.1796875" style="1"/>
    <col min="5121" max="5121" width="4.7265625" style="1" customWidth="1"/>
    <col min="5122" max="5139" width="8.7265625" style="1" customWidth="1"/>
    <col min="5140" max="5140" width="4.7265625" style="1" customWidth="1"/>
    <col min="5141" max="5376" width="9.1796875" style="1"/>
    <col min="5377" max="5377" width="4.7265625" style="1" customWidth="1"/>
    <col min="5378" max="5395" width="8.7265625" style="1" customWidth="1"/>
    <col min="5396" max="5396" width="4.7265625" style="1" customWidth="1"/>
    <col min="5397" max="5632" width="9.1796875" style="1"/>
    <col min="5633" max="5633" width="4.7265625" style="1" customWidth="1"/>
    <col min="5634" max="5651" width="8.7265625" style="1" customWidth="1"/>
    <col min="5652" max="5652" width="4.7265625" style="1" customWidth="1"/>
    <col min="5653" max="5888" width="9.1796875" style="1"/>
    <col min="5889" max="5889" width="4.7265625" style="1" customWidth="1"/>
    <col min="5890" max="5907" width="8.7265625" style="1" customWidth="1"/>
    <col min="5908" max="5908" width="4.7265625" style="1" customWidth="1"/>
    <col min="5909" max="6144" width="9.1796875" style="1"/>
    <col min="6145" max="6145" width="4.7265625" style="1" customWidth="1"/>
    <col min="6146" max="6163" width="8.7265625" style="1" customWidth="1"/>
    <col min="6164" max="6164" width="4.7265625" style="1" customWidth="1"/>
    <col min="6165" max="6400" width="9.1796875" style="1"/>
    <col min="6401" max="6401" width="4.7265625" style="1" customWidth="1"/>
    <col min="6402" max="6419" width="8.7265625" style="1" customWidth="1"/>
    <col min="6420" max="6420" width="4.7265625" style="1" customWidth="1"/>
    <col min="6421" max="6656" width="9.1796875" style="1"/>
    <col min="6657" max="6657" width="4.7265625" style="1" customWidth="1"/>
    <col min="6658" max="6675" width="8.7265625" style="1" customWidth="1"/>
    <col min="6676" max="6676" width="4.7265625" style="1" customWidth="1"/>
    <col min="6677" max="6912" width="9.1796875" style="1"/>
    <col min="6913" max="6913" width="4.7265625" style="1" customWidth="1"/>
    <col min="6914" max="6931" width="8.7265625" style="1" customWidth="1"/>
    <col min="6932" max="6932" width="4.7265625" style="1" customWidth="1"/>
    <col min="6933" max="7168" width="9.1796875" style="1"/>
    <col min="7169" max="7169" width="4.7265625" style="1" customWidth="1"/>
    <col min="7170" max="7187" width="8.7265625" style="1" customWidth="1"/>
    <col min="7188" max="7188" width="4.7265625" style="1" customWidth="1"/>
    <col min="7189" max="7424" width="9.1796875" style="1"/>
    <col min="7425" max="7425" width="4.7265625" style="1" customWidth="1"/>
    <col min="7426" max="7443" width="8.7265625" style="1" customWidth="1"/>
    <col min="7444" max="7444" width="4.7265625" style="1" customWidth="1"/>
    <col min="7445" max="7680" width="9.1796875" style="1"/>
    <col min="7681" max="7681" width="4.7265625" style="1" customWidth="1"/>
    <col min="7682" max="7699" width="8.7265625" style="1" customWidth="1"/>
    <col min="7700" max="7700" width="4.7265625" style="1" customWidth="1"/>
    <col min="7701" max="7936" width="9.1796875" style="1"/>
    <col min="7937" max="7937" width="4.7265625" style="1" customWidth="1"/>
    <col min="7938" max="7955" width="8.7265625" style="1" customWidth="1"/>
    <col min="7956" max="7956" width="4.7265625" style="1" customWidth="1"/>
    <col min="7957" max="8192" width="9.1796875" style="1"/>
    <col min="8193" max="8193" width="4.7265625" style="1" customWidth="1"/>
    <col min="8194" max="8211" width="8.7265625" style="1" customWidth="1"/>
    <col min="8212" max="8212" width="4.7265625" style="1" customWidth="1"/>
    <col min="8213" max="8448" width="9.1796875" style="1"/>
    <col min="8449" max="8449" width="4.7265625" style="1" customWidth="1"/>
    <col min="8450" max="8467" width="8.7265625" style="1" customWidth="1"/>
    <col min="8468" max="8468" width="4.7265625" style="1" customWidth="1"/>
    <col min="8469" max="8704" width="9.1796875" style="1"/>
    <col min="8705" max="8705" width="4.7265625" style="1" customWidth="1"/>
    <col min="8706" max="8723" width="8.7265625" style="1" customWidth="1"/>
    <col min="8724" max="8724" width="4.7265625" style="1" customWidth="1"/>
    <col min="8725" max="8960" width="9.1796875" style="1"/>
    <col min="8961" max="8961" width="4.7265625" style="1" customWidth="1"/>
    <col min="8962" max="8979" width="8.7265625" style="1" customWidth="1"/>
    <col min="8980" max="8980" width="4.7265625" style="1" customWidth="1"/>
    <col min="8981" max="9216" width="9.1796875" style="1"/>
    <col min="9217" max="9217" width="4.7265625" style="1" customWidth="1"/>
    <col min="9218" max="9235" width="8.7265625" style="1" customWidth="1"/>
    <col min="9236" max="9236" width="4.7265625" style="1" customWidth="1"/>
    <col min="9237" max="9472" width="9.1796875" style="1"/>
    <col min="9473" max="9473" width="4.7265625" style="1" customWidth="1"/>
    <col min="9474" max="9491" width="8.7265625" style="1" customWidth="1"/>
    <col min="9492" max="9492" width="4.7265625" style="1" customWidth="1"/>
    <col min="9493" max="9728" width="9.1796875" style="1"/>
    <col min="9729" max="9729" width="4.7265625" style="1" customWidth="1"/>
    <col min="9730" max="9747" width="8.7265625" style="1" customWidth="1"/>
    <col min="9748" max="9748" width="4.7265625" style="1" customWidth="1"/>
    <col min="9749" max="9984" width="9.1796875" style="1"/>
    <col min="9985" max="9985" width="4.7265625" style="1" customWidth="1"/>
    <col min="9986" max="10003" width="8.7265625" style="1" customWidth="1"/>
    <col min="10004" max="10004" width="4.7265625" style="1" customWidth="1"/>
    <col min="10005" max="10240" width="9.1796875" style="1"/>
    <col min="10241" max="10241" width="4.7265625" style="1" customWidth="1"/>
    <col min="10242" max="10259" width="8.7265625" style="1" customWidth="1"/>
    <col min="10260" max="10260" width="4.7265625" style="1" customWidth="1"/>
    <col min="10261" max="10496" width="9.1796875" style="1"/>
    <col min="10497" max="10497" width="4.7265625" style="1" customWidth="1"/>
    <col min="10498" max="10515" width="8.7265625" style="1" customWidth="1"/>
    <col min="10516" max="10516" width="4.7265625" style="1" customWidth="1"/>
    <col min="10517" max="10752" width="9.1796875" style="1"/>
    <col min="10753" max="10753" width="4.7265625" style="1" customWidth="1"/>
    <col min="10754" max="10771" width="8.7265625" style="1" customWidth="1"/>
    <col min="10772" max="10772" width="4.7265625" style="1" customWidth="1"/>
    <col min="10773" max="11008" width="9.1796875" style="1"/>
    <col min="11009" max="11009" width="4.7265625" style="1" customWidth="1"/>
    <col min="11010" max="11027" width="8.7265625" style="1" customWidth="1"/>
    <col min="11028" max="11028" width="4.7265625" style="1" customWidth="1"/>
    <col min="11029" max="11264" width="9.1796875" style="1"/>
    <col min="11265" max="11265" width="4.7265625" style="1" customWidth="1"/>
    <col min="11266" max="11283" width="8.7265625" style="1" customWidth="1"/>
    <col min="11284" max="11284" width="4.7265625" style="1" customWidth="1"/>
    <col min="11285" max="11520" width="9.1796875" style="1"/>
    <col min="11521" max="11521" width="4.7265625" style="1" customWidth="1"/>
    <col min="11522" max="11539" width="8.7265625" style="1" customWidth="1"/>
    <col min="11540" max="11540" width="4.7265625" style="1" customWidth="1"/>
    <col min="11541" max="11776" width="9.1796875" style="1"/>
    <col min="11777" max="11777" width="4.7265625" style="1" customWidth="1"/>
    <col min="11778" max="11795" width="8.7265625" style="1" customWidth="1"/>
    <col min="11796" max="11796" width="4.7265625" style="1" customWidth="1"/>
    <col min="11797" max="12032" width="9.1796875" style="1"/>
    <col min="12033" max="12033" width="4.7265625" style="1" customWidth="1"/>
    <col min="12034" max="12051" width="8.7265625" style="1" customWidth="1"/>
    <col min="12052" max="12052" width="4.7265625" style="1" customWidth="1"/>
    <col min="12053" max="12288" width="9.1796875" style="1"/>
    <col min="12289" max="12289" width="4.7265625" style="1" customWidth="1"/>
    <col min="12290" max="12307" width="8.7265625" style="1" customWidth="1"/>
    <col min="12308" max="12308" width="4.7265625" style="1" customWidth="1"/>
    <col min="12309" max="12544" width="9.1796875" style="1"/>
    <col min="12545" max="12545" width="4.7265625" style="1" customWidth="1"/>
    <col min="12546" max="12563" width="8.7265625" style="1" customWidth="1"/>
    <col min="12564" max="12564" width="4.7265625" style="1" customWidth="1"/>
    <col min="12565" max="12800" width="9.1796875" style="1"/>
    <col min="12801" max="12801" width="4.7265625" style="1" customWidth="1"/>
    <col min="12802" max="12819" width="8.7265625" style="1" customWidth="1"/>
    <col min="12820" max="12820" width="4.7265625" style="1" customWidth="1"/>
    <col min="12821" max="13056" width="9.1796875" style="1"/>
    <col min="13057" max="13057" width="4.7265625" style="1" customWidth="1"/>
    <col min="13058" max="13075" width="8.7265625" style="1" customWidth="1"/>
    <col min="13076" max="13076" width="4.7265625" style="1" customWidth="1"/>
    <col min="13077" max="13312" width="9.1796875" style="1"/>
    <col min="13313" max="13313" width="4.7265625" style="1" customWidth="1"/>
    <col min="13314" max="13331" width="8.7265625" style="1" customWidth="1"/>
    <col min="13332" max="13332" width="4.7265625" style="1" customWidth="1"/>
    <col min="13333" max="13568" width="9.1796875" style="1"/>
    <col min="13569" max="13569" width="4.7265625" style="1" customWidth="1"/>
    <col min="13570" max="13587" width="8.7265625" style="1" customWidth="1"/>
    <col min="13588" max="13588" width="4.7265625" style="1" customWidth="1"/>
    <col min="13589" max="13824" width="9.1796875" style="1"/>
    <col min="13825" max="13825" width="4.7265625" style="1" customWidth="1"/>
    <col min="13826" max="13843" width="8.7265625" style="1" customWidth="1"/>
    <col min="13844" max="13844" width="4.7265625" style="1" customWidth="1"/>
    <col min="13845" max="14080" width="9.1796875" style="1"/>
    <col min="14081" max="14081" width="4.7265625" style="1" customWidth="1"/>
    <col min="14082" max="14099" width="8.7265625" style="1" customWidth="1"/>
    <col min="14100" max="14100" width="4.7265625" style="1" customWidth="1"/>
    <col min="14101" max="14336" width="9.1796875" style="1"/>
    <col min="14337" max="14337" width="4.7265625" style="1" customWidth="1"/>
    <col min="14338" max="14355" width="8.7265625" style="1" customWidth="1"/>
    <col min="14356" max="14356" width="4.7265625" style="1" customWidth="1"/>
    <col min="14357" max="14592" width="9.1796875" style="1"/>
    <col min="14593" max="14593" width="4.7265625" style="1" customWidth="1"/>
    <col min="14594" max="14611" width="8.7265625" style="1" customWidth="1"/>
    <col min="14612" max="14612" width="4.7265625" style="1" customWidth="1"/>
    <col min="14613" max="14848" width="9.1796875" style="1"/>
    <col min="14849" max="14849" width="4.7265625" style="1" customWidth="1"/>
    <col min="14850" max="14867" width="8.7265625" style="1" customWidth="1"/>
    <col min="14868" max="14868" width="4.7265625" style="1" customWidth="1"/>
    <col min="14869" max="15104" width="9.1796875" style="1"/>
    <col min="15105" max="15105" width="4.7265625" style="1" customWidth="1"/>
    <col min="15106" max="15123" width="8.7265625" style="1" customWidth="1"/>
    <col min="15124" max="15124" width="4.7265625" style="1" customWidth="1"/>
    <col min="15125" max="15360" width="9.1796875" style="1"/>
    <col min="15361" max="15361" width="4.7265625" style="1" customWidth="1"/>
    <col min="15362" max="15379" width="8.7265625" style="1" customWidth="1"/>
    <col min="15380" max="15380" width="4.7265625" style="1" customWidth="1"/>
    <col min="15381" max="15616" width="9.1796875" style="1"/>
    <col min="15617" max="15617" width="4.7265625" style="1" customWidth="1"/>
    <col min="15618" max="15635" width="8.7265625" style="1" customWidth="1"/>
    <col min="15636" max="15636" width="4.7265625" style="1" customWidth="1"/>
    <col min="15637" max="15872" width="9.1796875" style="1"/>
    <col min="15873" max="15873" width="4.7265625" style="1" customWidth="1"/>
    <col min="15874" max="15891" width="8.7265625" style="1" customWidth="1"/>
    <col min="15892" max="15892" width="4.7265625" style="1" customWidth="1"/>
    <col min="15893" max="16128" width="9.1796875" style="1"/>
    <col min="16129" max="16129" width="4.7265625" style="1" customWidth="1"/>
    <col min="16130" max="16147" width="8.7265625" style="1" customWidth="1"/>
    <col min="16148" max="16148" width="4.7265625" style="1" customWidth="1"/>
    <col min="16149" max="16384" width="9.1796875" style="1"/>
  </cols>
  <sheetData>
    <row r="1" spans="2:19" ht="6" customHeight="1"/>
    <row r="2" spans="2:19" ht="13">
      <c r="I2" s="2"/>
      <c r="K2" s="2"/>
      <c r="L2" s="2"/>
      <c r="N2" s="3"/>
      <c r="Q2" s="3" t="str">
        <f>'UPS WW Saver-Doc (IFC)'!Q4</f>
        <v>2023 Rates</v>
      </c>
    </row>
    <row r="3" spans="2:19" ht="25">
      <c r="B3" s="4" t="s">
        <v>66</v>
      </c>
      <c r="C3" s="4"/>
      <c r="E3" s="4"/>
      <c r="H3" s="5"/>
      <c r="I3" s="4"/>
    </row>
    <row r="4" spans="2:19" ht="12.75" customHeight="1">
      <c r="B4" s="4"/>
      <c r="C4" s="4"/>
      <c r="E4" s="4"/>
      <c r="H4" s="5"/>
      <c r="I4" s="4"/>
    </row>
    <row r="5" spans="2:19" ht="32.5">
      <c r="B5" s="6" t="s">
        <v>74</v>
      </c>
      <c r="C5" s="7"/>
      <c r="D5" s="7"/>
      <c r="E5" s="7"/>
      <c r="F5" s="7"/>
      <c r="G5" s="7"/>
      <c r="H5" s="8"/>
      <c r="I5" s="7"/>
      <c r="K5" s="7"/>
      <c r="L5" s="7"/>
      <c r="M5" s="7"/>
      <c r="N5" s="7"/>
      <c r="O5" s="7"/>
      <c r="P5" s="7"/>
    </row>
    <row r="6" spans="2:19" ht="12.75" customHeight="1">
      <c r="B6" s="9"/>
      <c r="C6" s="7"/>
      <c r="D6" s="7"/>
      <c r="E6" s="7"/>
      <c r="F6" s="7"/>
      <c r="G6" s="7"/>
      <c r="H6" s="8"/>
      <c r="I6" s="7"/>
      <c r="K6" s="7"/>
      <c r="L6" s="7"/>
      <c r="M6" s="7"/>
      <c r="N6" s="7"/>
      <c r="O6" s="7"/>
      <c r="P6" s="7"/>
    </row>
    <row r="7" spans="2:19" ht="12.75" customHeight="1">
      <c r="B7" s="6"/>
      <c r="C7" s="7"/>
      <c r="D7" s="7"/>
      <c r="E7" s="7"/>
      <c r="F7" s="7"/>
      <c r="G7" s="7"/>
      <c r="H7" s="8"/>
      <c r="I7" s="7"/>
      <c r="K7" s="7"/>
      <c r="L7" s="7"/>
      <c r="M7" s="7"/>
      <c r="N7" s="7"/>
      <c r="O7" s="7"/>
      <c r="P7" s="7"/>
      <c r="Q7" s="57" t="s">
        <v>71</v>
      </c>
    </row>
    <row r="8" spans="2:19" ht="12.75" customHeight="1">
      <c r="B8" s="8"/>
      <c r="C8" s="7"/>
      <c r="D8" s="7"/>
      <c r="E8" s="7"/>
      <c r="F8" s="7"/>
      <c r="G8" s="7"/>
      <c r="H8" s="8"/>
      <c r="I8" s="7"/>
      <c r="K8" s="7"/>
      <c r="L8" s="7"/>
      <c r="M8" s="7"/>
      <c r="N8" s="7"/>
      <c r="O8" s="7"/>
      <c r="P8" s="7"/>
    </row>
    <row r="9" spans="2:19" s="7" customFormat="1">
      <c r="B9" s="11" t="s">
        <v>3</v>
      </c>
      <c r="C9" s="12">
        <v>491</v>
      </c>
      <c r="D9" s="12">
        <v>494</v>
      </c>
      <c r="E9" s="12">
        <v>451</v>
      </c>
      <c r="F9" s="12">
        <v>452</v>
      </c>
      <c r="G9" s="12">
        <v>453</v>
      </c>
      <c r="H9" s="12">
        <v>454</v>
      </c>
      <c r="I9" s="12">
        <v>455</v>
      </c>
      <c r="J9" s="12">
        <v>456</v>
      </c>
      <c r="K9" s="12">
        <v>457</v>
      </c>
      <c r="L9" s="12">
        <v>458</v>
      </c>
      <c r="M9" s="12">
        <v>459</v>
      </c>
      <c r="N9" s="12">
        <v>461</v>
      </c>
      <c r="O9" s="12">
        <v>462</v>
      </c>
      <c r="P9" s="12">
        <v>463</v>
      </c>
      <c r="Q9" s="12">
        <v>470</v>
      </c>
      <c r="R9" s="12">
        <v>471</v>
      </c>
      <c r="S9" s="1"/>
    </row>
    <row r="10" spans="2:19" s="16" customFormat="1" hidden="1">
      <c r="B10" s="156"/>
      <c r="C10" s="157"/>
      <c r="D10" s="157"/>
      <c r="E10" s="157"/>
      <c r="F10" s="157"/>
      <c r="G10" s="157"/>
      <c r="H10" s="157"/>
      <c r="I10" s="157"/>
      <c r="J10" s="158"/>
      <c r="K10" s="158"/>
      <c r="L10" s="158"/>
      <c r="M10" s="158"/>
      <c r="N10" s="158"/>
      <c r="O10" s="158"/>
      <c r="P10" s="158"/>
      <c r="Q10" s="158"/>
      <c r="R10" s="158"/>
    </row>
    <row r="11" spans="2:19" s="16" customFormat="1" ht="12.75" customHeight="1">
      <c r="B11" s="13" t="s">
        <v>9</v>
      </c>
      <c r="C11" s="14">
        <v>99.600000000000009</v>
      </c>
      <c r="D11" s="14">
        <v>76.820000000000007</v>
      </c>
      <c r="E11" s="14">
        <v>178.35</v>
      </c>
      <c r="F11" s="14">
        <v>118.03</v>
      </c>
      <c r="G11" s="14">
        <v>192.43</v>
      </c>
      <c r="H11" s="14">
        <v>147</v>
      </c>
      <c r="I11" s="14">
        <v>212.82</v>
      </c>
      <c r="J11" s="14">
        <v>136.62</v>
      </c>
      <c r="K11" s="14">
        <v>179.55</v>
      </c>
      <c r="L11" s="14">
        <v>198.23000000000002</v>
      </c>
      <c r="M11" s="14">
        <v>146.89000000000001</v>
      </c>
      <c r="N11" s="14">
        <v>154.14000000000001</v>
      </c>
      <c r="O11" s="14">
        <v>137.07</v>
      </c>
      <c r="P11" s="14">
        <v>146.94</v>
      </c>
      <c r="Q11" s="14">
        <v>107.99000000000001</v>
      </c>
      <c r="R11" s="15">
        <v>117.27</v>
      </c>
    </row>
    <row r="12" spans="2:19" s="25" customFormat="1" ht="12.75" customHeight="1">
      <c r="B12" s="22">
        <v>2</v>
      </c>
      <c r="C12" s="37">
        <v>112.82000000000001</v>
      </c>
      <c r="D12" s="37">
        <v>86.100000000000009</v>
      </c>
      <c r="E12" s="37">
        <v>203.51</v>
      </c>
      <c r="F12" s="37">
        <v>141.41</v>
      </c>
      <c r="G12" s="37">
        <v>219.97</v>
      </c>
      <c r="H12" s="37">
        <v>173.78</v>
      </c>
      <c r="I12" s="37">
        <v>254.47</v>
      </c>
      <c r="J12" s="37">
        <v>164.03</v>
      </c>
      <c r="K12" s="37">
        <v>209.73000000000002</v>
      </c>
      <c r="L12" s="37">
        <v>238.67000000000002</v>
      </c>
      <c r="M12" s="37">
        <v>172.48</v>
      </c>
      <c r="N12" s="37">
        <v>181.70000000000002</v>
      </c>
      <c r="O12" s="37">
        <v>156.74</v>
      </c>
      <c r="P12" s="37">
        <v>168</v>
      </c>
      <c r="Q12" s="37">
        <v>128.52000000000001</v>
      </c>
      <c r="R12" s="38">
        <v>139.35</v>
      </c>
      <c r="S12" s="1"/>
    </row>
    <row r="13" spans="2:19" s="25" customFormat="1" ht="12.75" customHeight="1">
      <c r="B13" s="22">
        <v>3</v>
      </c>
      <c r="C13" s="37">
        <v>125.78</v>
      </c>
      <c r="D13" s="37">
        <v>96.22</v>
      </c>
      <c r="E13" s="37">
        <v>223.33</v>
      </c>
      <c r="F13" s="37">
        <v>157.93</v>
      </c>
      <c r="G13" s="37">
        <v>242.73000000000002</v>
      </c>
      <c r="H13" s="37">
        <v>200.87</v>
      </c>
      <c r="I13" s="37">
        <v>308.57</v>
      </c>
      <c r="J13" s="37">
        <v>188.39000000000001</v>
      </c>
      <c r="K13" s="37">
        <v>250.11</v>
      </c>
      <c r="L13" s="37">
        <v>293.3</v>
      </c>
      <c r="M13" s="37">
        <v>197.31</v>
      </c>
      <c r="N13" s="37">
        <v>205.05</v>
      </c>
      <c r="O13" s="37">
        <v>178.48</v>
      </c>
      <c r="P13" s="37">
        <v>192.19</v>
      </c>
      <c r="Q13" s="37">
        <v>144.86000000000001</v>
      </c>
      <c r="R13" s="38">
        <v>159.56</v>
      </c>
      <c r="S13" s="1"/>
    </row>
    <row r="14" spans="2:19" s="25" customFormat="1" ht="12.75" customHeight="1">
      <c r="B14" s="22">
        <v>4</v>
      </c>
      <c r="C14" s="37">
        <v>138.27000000000001</v>
      </c>
      <c r="D14" s="37">
        <v>104.09</v>
      </c>
      <c r="E14" s="37">
        <v>250.05</v>
      </c>
      <c r="F14" s="37">
        <v>174.23</v>
      </c>
      <c r="G14" s="37">
        <v>278.26</v>
      </c>
      <c r="H14" s="37">
        <v>227.5</v>
      </c>
      <c r="I14" s="37">
        <v>356.05</v>
      </c>
      <c r="J14" s="37">
        <v>216.46</v>
      </c>
      <c r="K14" s="37">
        <v>286.84000000000003</v>
      </c>
      <c r="L14" s="37">
        <v>338.46</v>
      </c>
      <c r="M14" s="37">
        <v>218.13</v>
      </c>
      <c r="N14" s="37">
        <v>228.39000000000001</v>
      </c>
      <c r="O14" s="37">
        <v>199.32</v>
      </c>
      <c r="P14" s="37">
        <v>212.48000000000002</v>
      </c>
      <c r="Q14" s="37">
        <v>159.64000000000001</v>
      </c>
      <c r="R14" s="38">
        <v>181.26</v>
      </c>
      <c r="S14" s="1"/>
    </row>
    <row r="15" spans="2:19" s="25" customFormat="1" ht="12.75" customHeight="1">
      <c r="B15" s="26">
        <v>5</v>
      </c>
      <c r="C15" s="41">
        <v>150.87</v>
      </c>
      <c r="D15" s="41">
        <v>112.61</v>
      </c>
      <c r="E15" s="41">
        <v>271.33</v>
      </c>
      <c r="F15" s="41">
        <v>190.86</v>
      </c>
      <c r="G15" s="41">
        <v>300.57</v>
      </c>
      <c r="H15" s="41">
        <v>253.36</v>
      </c>
      <c r="I15" s="41">
        <v>402.92</v>
      </c>
      <c r="J15" s="41">
        <v>246.23000000000002</v>
      </c>
      <c r="K15" s="41">
        <v>315.82</v>
      </c>
      <c r="L15" s="41">
        <v>379.54</v>
      </c>
      <c r="M15" s="41">
        <v>237.6</v>
      </c>
      <c r="N15" s="41">
        <v>250.35</v>
      </c>
      <c r="O15" s="41">
        <v>219.16</v>
      </c>
      <c r="P15" s="41">
        <v>231.44</v>
      </c>
      <c r="Q15" s="41">
        <v>176.13</v>
      </c>
      <c r="R15" s="42">
        <v>205.99</v>
      </c>
      <c r="S15" s="1"/>
    </row>
    <row r="16" spans="2:19" s="25" customFormat="1" ht="12.75" customHeight="1">
      <c r="B16" s="29">
        <v>6</v>
      </c>
      <c r="C16" s="81">
        <v>163.20000000000002</v>
      </c>
      <c r="D16" s="81">
        <v>119.87</v>
      </c>
      <c r="E16" s="43">
        <v>288.99</v>
      </c>
      <c r="F16" s="43">
        <v>206</v>
      </c>
      <c r="G16" s="43">
        <v>319.82</v>
      </c>
      <c r="H16" s="43">
        <v>279.06</v>
      </c>
      <c r="I16" s="43">
        <v>448.11</v>
      </c>
      <c r="J16" s="43">
        <v>272.95</v>
      </c>
      <c r="K16" s="43">
        <v>341.91</v>
      </c>
      <c r="L16" s="43">
        <v>421.91</v>
      </c>
      <c r="M16" s="43">
        <v>259.20999999999998</v>
      </c>
      <c r="N16" s="43">
        <v>265.17</v>
      </c>
      <c r="O16" s="43">
        <v>241.87</v>
      </c>
      <c r="P16" s="43">
        <v>252.48000000000002</v>
      </c>
      <c r="Q16" s="43">
        <v>196.09</v>
      </c>
      <c r="R16" s="44">
        <v>223.01</v>
      </c>
      <c r="S16" s="1"/>
    </row>
    <row r="17" spans="2:19" s="25" customFormat="1" ht="12.75" customHeight="1">
      <c r="B17" s="29">
        <v>7</v>
      </c>
      <c r="C17" s="81">
        <v>175.22</v>
      </c>
      <c r="D17" s="81">
        <v>128.42000000000002</v>
      </c>
      <c r="E17" s="43">
        <v>305.2</v>
      </c>
      <c r="F17" s="43">
        <v>221.62</v>
      </c>
      <c r="G17" s="43">
        <v>339.08</v>
      </c>
      <c r="H17" s="43">
        <v>304.91000000000003</v>
      </c>
      <c r="I17" s="43">
        <v>494.40000000000003</v>
      </c>
      <c r="J17" s="43">
        <v>299.64</v>
      </c>
      <c r="K17" s="43">
        <v>368.13</v>
      </c>
      <c r="L17" s="43">
        <v>474.64</v>
      </c>
      <c r="M17" s="43">
        <v>276.48</v>
      </c>
      <c r="N17" s="43">
        <v>291</v>
      </c>
      <c r="O17" s="43">
        <v>263.83</v>
      </c>
      <c r="P17" s="43">
        <v>269.31</v>
      </c>
      <c r="Q17" s="43">
        <v>209.78</v>
      </c>
      <c r="R17" s="44">
        <v>244.04</v>
      </c>
      <c r="S17" s="1"/>
    </row>
    <row r="18" spans="2:19" s="25" customFormat="1" ht="12.75" customHeight="1">
      <c r="B18" s="29">
        <v>8</v>
      </c>
      <c r="C18" s="81">
        <v>187.05</v>
      </c>
      <c r="D18" s="81">
        <v>133.18</v>
      </c>
      <c r="E18" s="43">
        <v>321.15000000000003</v>
      </c>
      <c r="F18" s="43">
        <v>236.96</v>
      </c>
      <c r="G18" s="43">
        <v>365.18</v>
      </c>
      <c r="H18" s="43">
        <v>326.78000000000003</v>
      </c>
      <c r="I18" s="43">
        <v>542.91</v>
      </c>
      <c r="J18" s="43">
        <v>323.54000000000002</v>
      </c>
      <c r="K18" s="43">
        <v>396.12</v>
      </c>
      <c r="L18" s="43">
        <v>510.76</v>
      </c>
      <c r="M18" s="43">
        <v>294.23</v>
      </c>
      <c r="N18" s="43">
        <v>317.58</v>
      </c>
      <c r="O18" s="43">
        <v>285.8</v>
      </c>
      <c r="P18" s="43">
        <v>286.60000000000002</v>
      </c>
      <c r="Q18" s="43">
        <v>221.37</v>
      </c>
      <c r="R18" s="44">
        <v>261.53000000000003</v>
      </c>
      <c r="S18" s="1"/>
    </row>
    <row r="19" spans="2:19" s="25" customFormat="1" ht="12.75" customHeight="1">
      <c r="B19" s="29">
        <v>9</v>
      </c>
      <c r="C19" s="81">
        <v>198.66</v>
      </c>
      <c r="D19" s="81">
        <v>139.82</v>
      </c>
      <c r="E19" s="43">
        <v>335.47</v>
      </c>
      <c r="F19" s="43">
        <v>252.39000000000001</v>
      </c>
      <c r="G19" s="43">
        <v>388.65000000000003</v>
      </c>
      <c r="H19" s="43">
        <v>348.77</v>
      </c>
      <c r="I19" s="43">
        <v>583.18000000000006</v>
      </c>
      <c r="J19" s="43">
        <v>347.71</v>
      </c>
      <c r="K19" s="43">
        <v>422.34000000000003</v>
      </c>
      <c r="L19" s="43">
        <v>564.4</v>
      </c>
      <c r="M19" s="43">
        <v>316.01</v>
      </c>
      <c r="N19" s="43">
        <v>337.71</v>
      </c>
      <c r="O19" s="43">
        <v>308.04000000000002</v>
      </c>
      <c r="P19" s="43">
        <v>307.82</v>
      </c>
      <c r="Q19" s="43">
        <v>240.33</v>
      </c>
      <c r="R19" s="44">
        <v>282.22000000000003</v>
      </c>
      <c r="S19" s="1"/>
    </row>
    <row r="20" spans="2:19" s="25" customFormat="1" ht="12.75" customHeight="1">
      <c r="B20" s="32">
        <v>10</v>
      </c>
      <c r="C20" s="82">
        <v>210.97</v>
      </c>
      <c r="D20" s="82">
        <v>144.52000000000001</v>
      </c>
      <c r="E20" s="45">
        <v>342.72</v>
      </c>
      <c r="F20" s="45">
        <v>267.76</v>
      </c>
      <c r="G20" s="45">
        <v>413.40000000000003</v>
      </c>
      <c r="H20" s="45">
        <v>351.07</v>
      </c>
      <c r="I20" s="45">
        <v>592.35</v>
      </c>
      <c r="J20" s="45">
        <v>361.43</v>
      </c>
      <c r="K20" s="45">
        <v>451.06</v>
      </c>
      <c r="L20" s="45">
        <v>619.99</v>
      </c>
      <c r="M20" s="45">
        <v>325.70999999999998</v>
      </c>
      <c r="N20" s="45">
        <v>352.95</v>
      </c>
      <c r="O20" s="45">
        <v>325.35000000000002</v>
      </c>
      <c r="P20" s="45">
        <v>317.26</v>
      </c>
      <c r="Q20" s="45">
        <v>253.72</v>
      </c>
      <c r="R20" s="46">
        <v>283.31</v>
      </c>
      <c r="S20" s="1"/>
    </row>
    <row r="21" spans="2:19" s="25" customFormat="1" ht="12.75" customHeight="1">
      <c r="B21" s="22">
        <v>11</v>
      </c>
      <c r="C21" s="37">
        <v>222.22</v>
      </c>
      <c r="D21" s="37">
        <v>145.49</v>
      </c>
      <c r="E21" s="37">
        <v>345.22</v>
      </c>
      <c r="F21" s="37">
        <v>272.12</v>
      </c>
      <c r="G21" s="37">
        <v>423.63</v>
      </c>
      <c r="H21" s="37">
        <v>356.26</v>
      </c>
      <c r="I21" s="37">
        <v>603.05000000000007</v>
      </c>
      <c r="J21" s="37">
        <v>364.68</v>
      </c>
      <c r="K21" s="37">
        <v>475.76</v>
      </c>
      <c r="L21" s="37">
        <v>621.74</v>
      </c>
      <c r="M21" s="37">
        <v>326.27</v>
      </c>
      <c r="N21" s="37">
        <v>358.35</v>
      </c>
      <c r="O21" s="37">
        <v>330.72</v>
      </c>
      <c r="P21" s="37">
        <v>321.34000000000003</v>
      </c>
      <c r="Q21" s="37">
        <v>255.91</v>
      </c>
      <c r="R21" s="38">
        <v>283.88</v>
      </c>
      <c r="S21" s="1"/>
    </row>
    <row r="22" spans="2:19" s="25" customFormat="1" ht="12.75" customHeight="1">
      <c r="B22" s="22">
        <v>12</v>
      </c>
      <c r="C22" s="37">
        <v>224.44</v>
      </c>
      <c r="D22" s="37">
        <v>146.81</v>
      </c>
      <c r="E22" s="37">
        <v>347.89</v>
      </c>
      <c r="F22" s="37">
        <v>274.12</v>
      </c>
      <c r="G22" s="37">
        <v>426.95</v>
      </c>
      <c r="H22" s="37">
        <v>364.17</v>
      </c>
      <c r="I22" s="37">
        <v>614.47</v>
      </c>
      <c r="J22" s="37">
        <v>367.74</v>
      </c>
      <c r="K22" s="37">
        <v>491.01</v>
      </c>
      <c r="L22" s="37">
        <v>626.69000000000005</v>
      </c>
      <c r="M22" s="37">
        <v>338.7</v>
      </c>
      <c r="N22" s="37">
        <v>364.72</v>
      </c>
      <c r="O22" s="37">
        <v>343.22</v>
      </c>
      <c r="P22" s="37">
        <v>332.13</v>
      </c>
      <c r="Q22" s="37">
        <v>263.73</v>
      </c>
      <c r="R22" s="38">
        <v>292.55</v>
      </c>
      <c r="S22" s="1"/>
    </row>
    <row r="23" spans="2:19" s="25" customFormat="1" ht="12.75" customHeight="1">
      <c r="B23" s="22">
        <v>13</v>
      </c>
      <c r="C23" s="37">
        <v>239.3</v>
      </c>
      <c r="D23" s="37">
        <v>168.76</v>
      </c>
      <c r="E23" s="37">
        <v>399.28000000000003</v>
      </c>
      <c r="F23" s="37">
        <v>314.45999999999998</v>
      </c>
      <c r="G23" s="37">
        <v>493.01</v>
      </c>
      <c r="H23" s="37">
        <v>431.51</v>
      </c>
      <c r="I23" s="37">
        <v>735.65</v>
      </c>
      <c r="J23" s="37">
        <v>427</v>
      </c>
      <c r="K23" s="37">
        <v>528.73</v>
      </c>
      <c r="L23" s="37">
        <v>711.51</v>
      </c>
      <c r="M23" s="37">
        <v>387.17</v>
      </c>
      <c r="N23" s="37">
        <v>418.2</v>
      </c>
      <c r="O23" s="37">
        <v>395.49</v>
      </c>
      <c r="P23" s="37">
        <v>377.13</v>
      </c>
      <c r="Q23" s="37">
        <v>292.74</v>
      </c>
      <c r="R23" s="38">
        <v>330.98</v>
      </c>
      <c r="S23" s="1"/>
    </row>
    <row r="24" spans="2:19" s="25" customFormat="1" ht="12.75" customHeight="1">
      <c r="B24" s="22">
        <v>14</v>
      </c>
      <c r="C24" s="37">
        <v>252.65</v>
      </c>
      <c r="D24" s="37">
        <v>175.84</v>
      </c>
      <c r="E24" s="37">
        <v>414.09000000000003</v>
      </c>
      <c r="F24" s="37">
        <v>329.11</v>
      </c>
      <c r="G24" s="37">
        <v>505.57</v>
      </c>
      <c r="H24" s="37">
        <v>451.73</v>
      </c>
      <c r="I24" s="37">
        <v>770.88</v>
      </c>
      <c r="J24" s="37">
        <v>445.33</v>
      </c>
      <c r="K24" s="37">
        <v>553.89</v>
      </c>
      <c r="L24" s="37">
        <v>740.34</v>
      </c>
      <c r="M24" s="37">
        <v>409.59000000000003</v>
      </c>
      <c r="N24" s="37">
        <v>434.44</v>
      </c>
      <c r="O24" s="37">
        <v>416.84000000000003</v>
      </c>
      <c r="P24" s="37">
        <v>398.97</v>
      </c>
      <c r="Q24" s="37">
        <v>304.38</v>
      </c>
      <c r="R24" s="38">
        <v>350.65000000000003</v>
      </c>
      <c r="S24" s="1"/>
    </row>
    <row r="25" spans="2:19" s="25" customFormat="1" ht="12.75" customHeight="1">
      <c r="B25" s="26">
        <v>15</v>
      </c>
      <c r="C25" s="41">
        <v>261.42</v>
      </c>
      <c r="D25" s="41">
        <v>179.74</v>
      </c>
      <c r="E25" s="41">
        <v>427.40000000000003</v>
      </c>
      <c r="F25" s="41">
        <v>343.77</v>
      </c>
      <c r="G25" s="41">
        <v>526.26</v>
      </c>
      <c r="H25" s="41">
        <v>476.5</v>
      </c>
      <c r="I25" s="41">
        <v>805.18000000000006</v>
      </c>
      <c r="J25" s="41">
        <v>468.77</v>
      </c>
      <c r="K25" s="41">
        <v>578.46</v>
      </c>
      <c r="L25" s="41">
        <v>775.91</v>
      </c>
      <c r="M25" s="41">
        <v>423.63</v>
      </c>
      <c r="N25" s="41">
        <v>456.45</v>
      </c>
      <c r="O25" s="41">
        <v>438.43</v>
      </c>
      <c r="P25" s="41">
        <v>412.64</v>
      </c>
      <c r="Q25" s="41">
        <v>322.3</v>
      </c>
      <c r="R25" s="42">
        <v>368.38</v>
      </c>
      <c r="S25" s="1"/>
    </row>
    <row r="26" spans="2:19" s="25" customFormat="1" ht="12.75" customHeight="1">
      <c r="B26" s="29">
        <v>16</v>
      </c>
      <c r="C26" s="81">
        <v>268.74</v>
      </c>
      <c r="D26" s="81">
        <v>188.29</v>
      </c>
      <c r="E26" s="43">
        <v>442.26</v>
      </c>
      <c r="F26" s="43">
        <v>357.8</v>
      </c>
      <c r="G26" s="43">
        <v>547.81000000000006</v>
      </c>
      <c r="H26" s="43">
        <v>492.05</v>
      </c>
      <c r="I26" s="43">
        <v>834.31000000000006</v>
      </c>
      <c r="J26" s="43">
        <v>484.49</v>
      </c>
      <c r="K26" s="43">
        <v>606.56000000000006</v>
      </c>
      <c r="L26" s="43">
        <v>805.84</v>
      </c>
      <c r="M26" s="43">
        <v>438.91</v>
      </c>
      <c r="N26" s="43">
        <v>464.97</v>
      </c>
      <c r="O26" s="43">
        <v>464.85</v>
      </c>
      <c r="P26" s="43">
        <v>427.52</v>
      </c>
      <c r="Q26" s="43">
        <v>335.82</v>
      </c>
      <c r="R26" s="44">
        <v>389.53000000000003</v>
      </c>
      <c r="S26" s="1"/>
    </row>
    <row r="27" spans="2:19" s="25" customFormat="1" ht="12.75" customHeight="1">
      <c r="B27" s="29">
        <v>17</v>
      </c>
      <c r="C27" s="81">
        <v>278.22000000000003</v>
      </c>
      <c r="D27" s="81">
        <v>194.31</v>
      </c>
      <c r="E27" s="43">
        <v>455.6</v>
      </c>
      <c r="F27" s="43">
        <v>371.79</v>
      </c>
      <c r="G27" s="43">
        <v>569.41</v>
      </c>
      <c r="H27" s="43">
        <v>513.89</v>
      </c>
      <c r="I27" s="43">
        <v>867.17000000000007</v>
      </c>
      <c r="J27" s="43">
        <v>495.55</v>
      </c>
      <c r="K27" s="43">
        <v>631.14</v>
      </c>
      <c r="L27" s="43">
        <v>837.55000000000007</v>
      </c>
      <c r="M27" s="43">
        <v>452.97</v>
      </c>
      <c r="N27" s="43">
        <v>477.42</v>
      </c>
      <c r="O27" s="43">
        <v>480.98</v>
      </c>
      <c r="P27" s="43">
        <v>441.22</v>
      </c>
      <c r="Q27" s="43">
        <v>348.28000000000003</v>
      </c>
      <c r="R27" s="44">
        <v>403.82</v>
      </c>
      <c r="S27" s="1"/>
    </row>
    <row r="28" spans="2:19" s="25" customFormat="1" ht="12.75" customHeight="1">
      <c r="B28" s="29">
        <v>18</v>
      </c>
      <c r="C28" s="81">
        <v>286.12</v>
      </c>
      <c r="D28" s="81">
        <v>203.59</v>
      </c>
      <c r="E28" s="43">
        <v>468.95</v>
      </c>
      <c r="F28" s="43">
        <v>385.86</v>
      </c>
      <c r="G28" s="43">
        <v>591</v>
      </c>
      <c r="H28" s="43">
        <v>532.21</v>
      </c>
      <c r="I28" s="43">
        <v>895.04</v>
      </c>
      <c r="J28" s="43">
        <v>512.03</v>
      </c>
      <c r="K28" s="43">
        <v>650.88</v>
      </c>
      <c r="L28" s="43">
        <v>864.21</v>
      </c>
      <c r="M28" s="43">
        <v>462.63</v>
      </c>
      <c r="N28" s="43">
        <v>499.04</v>
      </c>
      <c r="O28" s="43">
        <v>507.06</v>
      </c>
      <c r="P28" s="43">
        <v>450.63</v>
      </c>
      <c r="Q28" s="43">
        <v>356.47</v>
      </c>
      <c r="R28" s="44">
        <v>423.19</v>
      </c>
      <c r="S28" s="1"/>
    </row>
    <row r="29" spans="2:19" s="25" customFormat="1" ht="12.75" customHeight="1">
      <c r="B29" s="29">
        <v>19</v>
      </c>
      <c r="C29" s="81">
        <v>294.32</v>
      </c>
      <c r="D29" s="81">
        <v>205.19</v>
      </c>
      <c r="E29" s="43">
        <v>482.3</v>
      </c>
      <c r="F29" s="43">
        <v>399.88</v>
      </c>
      <c r="G29" s="43">
        <v>626.64</v>
      </c>
      <c r="H29" s="43">
        <v>551.91</v>
      </c>
      <c r="I29" s="43">
        <v>933.45</v>
      </c>
      <c r="J29" s="43">
        <v>524.46</v>
      </c>
      <c r="K29" s="43">
        <v>674.91</v>
      </c>
      <c r="L29" s="43">
        <v>896.32</v>
      </c>
      <c r="M29" s="43">
        <v>477.3</v>
      </c>
      <c r="N29" s="43">
        <v>518.09</v>
      </c>
      <c r="O29" s="43">
        <v>528.41</v>
      </c>
      <c r="P29" s="43">
        <v>464.93</v>
      </c>
      <c r="Q29" s="43">
        <v>369.53000000000003</v>
      </c>
      <c r="R29" s="44">
        <v>438.79</v>
      </c>
      <c r="S29" s="1"/>
    </row>
    <row r="30" spans="2:19" s="25" customFormat="1" ht="12.75" customHeight="1">
      <c r="B30" s="32">
        <v>20</v>
      </c>
      <c r="C30" s="82">
        <v>303.36</v>
      </c>
      <c r="D30" s="82">
        <v>209.46</v>
      </c>
      <c r="E30" s="45">
        <v>493.87</v>
      </c>
      <c r="F30" s="45">
        <v>413.92</v>
      </c>
      <c r="G30" s="45">
        <v>634.16</v>
      </c>
      <c r="H30" s="45">
        <v>566.71</v>
      </c>
      <c r="I30" s="45">
        <v>955.82</v>
      </c>
      <c r="J30" s="45">
        <v>540.33000000000004</v>
      </c>
      <c r="K30" s="45">
        <v>695.05000000000007</v>
      </c>
      <c r="L30" s="45">
        <v>912.23</v>
      </c>
      <c r="M30" s="45">
        <v>491.45</v>
      </c>
      <c r="N30" s="45">
        <v>532.70000000000005</v>
      </c>
      <c r="O30" s="45">
        <v>551.9</v>
      </c>
      <c r="P30" s="45">
        <v>478.7</v>
      </c>
      <c r="Q30" s="45">
        <v>382.68</v>
      </c>
      <c r="R30" s="46">
        <v>455.91</v>
      </c>
      <c r="S30" s="1"/>
    </row>
    <row r="31" spans="2:19" s="25" customFormat="1" ht="12.75" customHeight="1">
      <c r="B31" s="22">
        <v>21</v>
      </c>
      <c r="C31" s="37">
        <v>309.10000000000002</v>
      </c>
      <c r="D31" s="37">
        <v>215.38</v>
      </c>
      <c r="E31" s="37">
        <v>499.15000000000003</v>
      </c>
      <c r="F31" s="37">
        <v>427.90000000000003</v>
      </c>
      <c r="G31" s="37">
        <v>670.84</v>
      </c>
      <c r="H31" s="37">
        <v>567.12</v>
      </c>
      <c r="I31" s="37">
        <v>957.51</v>
      </c>
      <c r="J31" s="37">
        <v>547.31000000000006</v>
      </c>
      <c r="K31" s="37">
        <v>728.12</v>
      </c>
      <c r="L31" s="37">
        <v>945.18000000000006</v>
      </c>
      <c r="M31" s="37">
        <v>498.46000000000004</v>
      </c>
      <c r="N31" s="37">
        <v>534.19000000000005</v>
      </c>
      <c r="O31" s="37">
        <v>564.31000000000006</v>
      </c>
      <c r="P31" s="37">
        <v>485.54</v>
      </c>
      <c r="Q31" s="37">
        <v>400.91</v>
      </c>
      <c r="R31" s="38">
        <v>463.45</v>
      </c>
      <c r="S31" s="1"/>
    </row>
    <row r="32" spans="2:19" s="25" customFormat="1" ht="12.75" customHeight="1">
      <c r="B32" s="22">
        <v>22</v>
      </c>
      <c r="C32" s="37">
        <v>316.7</v>
      </c>
      <c r="D32" s="37">
        <v>219.76</v>
      </c>
      <c r="E32" s="37">
        <v>506.26</v>
      </c>
      <c r="F32" s="37">
        <v>438.84000000000003</v>
      </c>
      <c r="G32" s="37">
        <v>677.33</v>
      </c>
      <c r="H32" s="37">
        <v>568.22</v>
      </c>
      <c r="I32" s="37">
        <v>959.33</v>
      </c>
      <c r="J32" s="37">
        <v>547.58000000000004</v>
      </c>
      <c r="K32" s="37">
        <v>739.24</v>
      </c>
      <c r="L32" s="37">
        <v>977.57</v>
      </c>
      <c r="M32" s="37">
        <v>501.46000000000004</v>
      </c>
      <c r="N32" s="37">
        <v>538.91</v>
      </c>
      <c r="O32" s="37">
        <v>568.05000000000007</v>
      </c>
      <c r="P32" s="37">
        <v>493.93</v>
      </c>
      <c r="Q32" s="37">
        <v>410.47</v>
      </c>
      <c r="R32" s="38">
        <v>465.09000000000003</v>
      </c>
      <c r="S32" s="1"/>
    </row>
    <row r="33" spans="2:19" s="25" customFormat="1" ht="12.75" customHeight="1">
      <c r="B33" s="22">
        <v>23</v>
      </c>
      <c r="C33" s="37">
        <v>324.2</v>
      </c>
      <c r="D33" s="37">
        <v>220.21</v>
      </c>
      <c r="E33" s="37">
        <v>506.54</v>
      </c>
      <c r="F33" s="37">
        <v>439.93</v>
      </c>
      <c r="G33" s="37">
        <v>692.66</v>
      </c>
      <c r="H33" s="37">
        <v>576.62</v>
      </c>
      <c r="I33" s="37">
        <v>961.24</v>
      </c>
      <c r="J33" s="37">
        <v>550.76</v>
      </c>
      <c r="K33" s="37">
        <v>756.93000000000006</v>
      </c>
      <c r="L33" s="37">
        <v>978.18000000000006</v>
      </c>
      <c r="M33" s="37">
        <v>502.41</v>
      </c>
      <c r="N33" s="37">
        <v>539.16999999999996</v>
      </c>
      <c r="O33" s="37">
        <v>578.70000000000005</v>
      </c>
      <c r="P33" s="37">
        <v>509.55</v>
      </c>
      <c r="Q33" s="37">
        <v>411.39</v>
      </c>
      <c r="R33" s="38">
        <v>472.46000000000004</v>
      </c>
      <c r="S33" s="1"/>
    </row>
    <row r="34" spans="2:19" s="25" customFormat="1" ht="12.75" customHeight="1">
      <c r="B34" s="22">
        <v>24</v>
      </c>
      <c r="C34" s="37">
        <v>328.57</v>
      </c>
      <c r="D34" s="37">
        <v>220.47</v>
      </c>
      <c r="E34" s="37">
        <v>506.81</v>
      </c>
      <c r="F34" s="37">
        <v>440.19</v>
      </c>
      <c r="G34" s="37">
        <v>694.19</v>
      </c>
      <c r="H34" s="37">
        <v>581.23</v>
      </c>
      <c r="I34" s="37">
        <v>961.84</v>
      </c>
      <c r="J34" s="37">
        <v>556.71</v>
      </c>
      <c r="K34" s="37">
        <v>774.62</v>
      </c>
      <c r="L34" s="37">
        <v>978.75</v>
      </c>
      <c r="M34" s="37">
        <v>502.67</v>
      </c>
      <c r="N34" s="37">
        <v>539.76</v>
      </c>
      <c r="O34" s="37">
        <v>582.66</v>
      </c>
      <c r="P34" s="37">
        <v>521.31000000000006</v>
      </c>
      <c r="Q34" s="37">
        <v>421.12</v>
      </c>
      <c r="R34" s="38">
        <v>490.5</v>
      </c>
      <c r="S34" s="1"/>
    </row>
    <row r="35" spans="2:19" s="25" customFormat="1" ht="12.75" customHeight="1">
      <c r="B35" s="26">
        <v>25</v>
      </c>
      <c r="C35" s="41">
        <v>330.34000000000003</v>
      </c>
      <c r="D35" s="41">
        <v>222.09</v>
      </c>
      <c r="E35" s="41">
        <v>510.06</v>
      </c>
      <c r="F35" s="41">
        <v>442.62</v>
      </c>
      <c r="G35" s="41">
        <v>697.35</v>
      </c>
      <c r="H35" s="41">
        <v>592.63</v>
      </c>
      <c r="I35" s="41">
        <v>968.85</v>
      </c>
      <c r="J35" s="41">
        <v>560.41999999999996</v>
      </c>
      <c r="K35" s="41">
        <v>776.94</v>
      </c>
      <c r="L35" s="41">
        <v>988.38</v>
      </c>
      <c r="M35" s="41">
        <v>508.38</v>
      </c>
      <c r="N35" s="41">
        <v>544.18000000000006</v>
      </c>
      <c r="O35" s="41">
        <v>595.91999999999996</v>
      </c>
      <c r="P35" s="41">
        <v>529.79999999999995</v>
      </c>
      <c r="Q35" s="41">
        <v>422.18</v>
      </c>
      <c r="R35" s="42">
        <v>493.13</v>
      </c>
      <c r="S35" s="1"/>
    </row>
    <row r="36" spans="2:19" s="25" customFormat="1" ht="12.75" customHeight="1">
      <c r="B36" s="29">
        <v>26</v>
      </c>
      <c r="C36" s="81">
        <v>344.29</v>
      </c>
      <c r="D36" s="81">
        <v>248.6</v>
      </c>
      <c r="E36" s="43">
        <v>572.38</v>
      </c>
      <c r="F36" s="43">
        <v>489.32</v>
      </c>
      <c r="G36" s="43">
        <v>760.28</v>
      </c>
      <c r="H36" s="43">
        <v>690.25</v>
      </c>
      <c r="I36" s="43">
        <v>1113.8399999999999</v>
      </c>
      <c r="J36" s="43">
        <v>610.66999999999996</v>
      </c>
      <c r="K36" s="43">
        <v>823.05000000000007</v>
      </c>
      <c r="L36" s="43">
        <v>1074.96</v>
      </c>
      <c r="M36" s="43">
        <v>563.75</v>
      </c>
      <c r="N36" s="43">
        <v>619.09</v>
      </c>
      <c r="O36" s="43">
        <v>671.66</v>
      </c>
      <c r="P36" s="43">
        <v>551.51</v>
      </c>
      <c r="Q36" s="43">
        <v>455.58</v>
      </c>
      <c r="R36" s="44">
        <v>519.70000000000005</v>
      </c>
      <c r="S36" s="1"/>
    </row>
    <row r="37" spans="2:19" s="25" customFormat="1" ht="12.75" customHeight="1">
      <c r="B37" s="29">
        <v>27</v>
      </c>
      <c r="C37" s="81">
        <v>350.03000000000003</v>
      </c>
      <c r="D37" s="81">
        <v>260.31</v>
      </c>
      <c r="E37" s="43">
        <v>587.55000000000007</v>
      </c>
      <c r="F37" s="43">
        <v>509.2</v>
      </c>
      <c r="G37" s="43">
        <v>781.01</v>
      </c>
      <c r="H37" s="43">
        <v>719.45</v>
      </c>
      <c r="I37" s="43">
        <v>1138.2</v>
      </c>
      <c r="J37" s="43">
        <v>649.71</v>
      </c>
      <c r="K37" s="43">
        <v>830.66</v>
      </c>
      <c r="L37" s="43">
        <v>1103.28</v>
      </c>
      <c r="M37" s="43">
        <v>580.5</v>
      </c>
      <c r="N37" s="43">
        <v>641.65</v>
      </c>
      <c r="O37" s="43">
        <v>690.16</v>
      </c>
      <c r="P37" s="43">
        <v>565.97</v>
      </c>
      <c r="Q37" s="43">
        <v>474.76</v>
      </c>
      <c r="R37" s="44">
        <v>548.86</v>
      </c>
      <c r="S37" s="1"/>
    </row>
    <row r="38" spans="2:19" s="25" customFormat="1" ht="12.75" customHeight="1">
      <c r="B38" s="29">
        <v>28</v>
      </c>
      <c r="C38" s="81">
        <v>357.64</v>
      </c>
      <c r="D38" s="81">
        <v>267.23</v>
      </c>
      <c r="E38" s="43">
        <v>600.61</v>
      </c>
      <c r="F38" s="43">
        <v>522.64</v>
      </c>
      <c r="G38" s="43">
        <v>820.21</v>
      </c>
      <c r="H38" s="43">
        <v>737.88</v>
      </c>
      <c r="I38" s="43">
        <v>1162.53</v>
      </c>
      <c r="J38" s="43">
        <v>664.73</v>
      </c>
      <c r="K38" s="43">
        <v>868.65</v>
      </c>
      <c r="L38" s="43">
        <v>1121.93</v>
      </c>
      <c r="M38" s="43">
        <v>592.54</v>
      </c>
      <c r="N38" s="43">
        <v>655.61</v>
      </c>
      <c r="O38" s="43">
        <v>707.61</v>
      </c>
      <c r="P38" s="43">
        <v>580.19000000000005</v>
      </c>
      <c r="Q38" s="43">
        <v>486.8</v>
      </c>
      <c r="R38" s="44">
        <v>562.23</v>
      </c>
      <c r="S38" s="1"/>
    </row>
    <row r="39" spans="2:19" ht="12.75" customHeight="1">
      <c r="B39" s="29">
        <v>29</v>
      </c>
      <c r="C39" s="81">
        <v>364.39</v>
      </c>
      <c r="D39" s="81">
        <v>274.17</v>
      </c>
      <c r="E39" s="43">
        <v>611.43000000000006</v>
      </c>
      <c r="F39" s="43">
        <v>536.04999999999995</v>
      </c>
      <c r="G39" s="43">
        <v>841.31000000000006</v>
      </c>
      <c r="H39" s="43">
        <v>757.39</v>
      </c>
      <c r="I39" s="43">
        <v>1198.52</v>
      </c>
      <c r="J39" s="43">
        <v>683.15</v>
      </c>
      <c r="K39" s="43">
        <v>883.58</v>
      </c>
      <c r="L39" s="43">
        <v>1150.54</v>
      </c>
      <c r="M39" s="43">
        <v>605.85</v>
      </c>
      <c r="N39" s="43">
        <v>669.67</v>
      </c>
      <c r="O39" s="43">
        <v>732.28</v>
      </c>
      <c r="P39" s="43">
        <v>593.01</v>
      </c>
      <c r="Q39" s="43">
        <v>498.55</v>
      </c>
      <c r="R39" s="44">
        <v>575.64</v>
      </c>
    </row>
    <row r="40" spans="2:19" ht="12.75" customHeight="1">
      <c r="B40" s="32">
        <v>30</v>
      </c>
      <c r="C40" s="82">
        <v>371.44</v>
      </c>
      <c r="D40" s="82">
        <v>275.85000000000002</v>
      </c>
      <c r="E40" s="45">
        <v>624.41999999999996</v>
      </c>
      <c r="F40" s="45">
        <v>549.5</v>
      </c>
      <c r="G40" s="45">
        <v>843.42000000000007</v>
      </c>
      <c r="H40" s="45">
        <v>776.88</v>
      </c>
      <c r="I40" s="45">
        <v>1221.69</v>
      </c>
      <c r="J40" s="45">
        <v>697.36</v>
      </c>
      <c r="K40" s="45">
        <v>888.63</v>
      </c>
      <c r="L40" s="45">
        <v>1177.48</v>
      </c>
      <c r="M40" s="45">
        <v>618.54</v>
      </c>
      <c r="N40" s="45">
        <v>683.67</v>
      </c>
      <c r="O40" s="45">
        <v>744.76</v>
      </c>
      <c r="P40" s="45">
        <v>605.47</v>
      </c>
      <c r="Q40" s="45">
        <v>509.14</v>
      </c>
      <c r="R40" s="46">
        <v>588.28</v>
      </c>
    </row>
    <row r="41" spans="2:19" ht="12.75" customHeight="1">
      <c r="B41" s="22">
        <v>31</v>
      </c>
      <c r="C41" s="37">
        <v>378.34000000000003</v>
      </c>
      <c r="D41" s="37">
        <v>284.25</v>
      </c>
      <c r="E41" s="37">
        <v>637.36</v>
      </c>
      <c r="F41" s="37">
        <v>561.72</v>
      </c>
      <c r="G41" s="37">
        <v>857.06000000000006</v>
      </c>
      <c r="H41" s="37">
        <v>787</v>
      </c>
      <c r="I41" s="37">
        <v>1240.8900000000001</v>
      </c>
      <c r="J41" s="37">
        <v>709.66</v>
      </c>
      <c r="K41" s="37">
        <v>915.54</v>
      </c>
      <c r="L41" s="37">
        <v>1195.9000000000001</v>
      </c>
      <c r="M41" s="37">
        <v>634.02</v>
      </c>
      <c r="N41" s="37">
        <v>697.68000000000006</v>
      </c>
      <c r="O41" s="37">
        <v>762.19</v>
      </c>
      <c r="P41" s="37">
        <v>617.58000000000004</v>
      </c>
      <c r="Q41" s="37">
        <v>519.29</v>
      </c>
      <c r="R41" s="38">
        <v>600.16</v>
      </c>
    </row>
    <row r="42" spans="2:19" ht="12.75" customHeight="1">
      <c r="B42" s="22">
        <v>32</v>
      </c>
      <c r="C42" s="37">
        <v>385.03000000000003</v>
      </c>
      <c r="D42" s="37">
        <v>290.51</v>
      </c>
      <c r="E42" s="37">
        <v>648.02</v>
      </c>
      <c r="F42" s="37">
        <v>573.95000000000005</v>
      </c>
      <c r="G42" s="37">
        <v>890.87</v>
      </c>
      <c r="H42" s="37">
        <v>806.30000000000007</v>
      </c>
      <c r="I42" s="37">
        <v>1270.31</v>
      </c>
      <c r="J42" s="37">
        <v>728.41</v>
      </c>
      <c r="K42" s="37">
        <v>944.06000000000006</v>
      </c>
      <c r="L42" s="37">
        <v>1197.77</v>
      </c>
      <c r="M42" s="37">
        <v>647.71</v>
      </c>
      <c r="N42" s="37">
        <v>711.66</v>
      </c>
      <c r="O42" s="37">
        <v>776.7</v>
      </c>
      <c r="P42" s="37">
        <v>630.91999999999996</v>
      </c>
      <c r="Q42" s="37">
        <v>530.6</v>
      </c>
      <c r="R42" s="38">
        <v>612.81000000000006</v>
      </c>
    </row>
    <row r="43" spans="2:19" ht="12.75" customHeight="1">
      <c r="B43" s="22">
        <v>33</v>
      </c>
      <c r="C43" s="37">
        <v>390.59000000000003</v>
      </c>
      <c r="D43" s="37">
        <v>292.83</v>
      </c>
      <c r="E43" s="37">
        <v>656.32</v>
      </c>
      <c r="F43" s="37">
        <v>575.89</v>
      </c>
      <c r="G43" s="37">
        <v>896.79</v>
      </c>
      <c r="H43" s="37">
        <v>829.75</v>
      </c>
      <c r="I43" s="37">
        <v>1292.45</v>
      </c>
      <c r="J43" s="37">
        <v>746.06000000000006</v>
      </c>
      <c r="K43" s="37">
        <v>950.12</v>
      </c>
      <c r="L43" s="37">
        <v>1234.6500000000001</v>
      </c>
      <c r="M43" s="37">
        <v>659.51</v>
      </c>
      <c r="N43" s="37">
        <v>725.67</v>
      </c>
      <c r="O43" s="37">
        <v>788.4</v>
      </c>
      <c r="P43" s="37">
        <v>642.4</v>
      </c>
      <c r="Q43" s="37">
        <v>534.93000000000006</v>
      </c>
      <c r="R43" s="38">
        <v>622.77</v>
      </c>
    </row>
    <row r="44" spans="2:19" ht="12.75" customHeight="1">
      <c r="B44" s="22">
        <v>34</v>
      </c>
      <c r="C44" s="37">
        <v>396.23</v>
      </c>
      <c r="D44" s="37">
        <v>298.5</v>
      </c>
      <c r="E44" s="37">
        <v>666.94</v>
      </c>
      <c r="F44" s="37">
        <v>597.69000000000005</v>
      </c>
      <c r="G44" s="37">
        <v>898.55000000000007</v>
      </c>
      <c r="H44" s="37">
        <v>842.61</v>
      </c>
      <c r="I44" s="37">
        <v>1308.49</v>
      </c>
      <c r="J44" s="37">
        <v>752.53</v>
      </c>
      <c r="K44" s="37">
        <v>951.48</v>
      </c>
      <c r="L44" s="37">
        <v>1268.29</v>
      </c>
      <c r="M44" s="37">
        <v>672.97</v>
      </c>
      <c r="N44" s="37">
        <v>739.7</v>
      </c>
      <c r="O44" s="37">
        <v>811.84</v>
      </c>
      <c r="P44" s="37">
        <v>655.52</v>
      </c>
      <c r="Q44" s="37">
        <v>554.91999999999996</v>
      </c>
      <c r="R44" s="38">
        <v>635.53</v>
      </c>
    </row>
    <row r="45" spans="2:19" ht="12.75" customHeight="1">
      <c r="B45" s="26">
        <v>35</v>
      </c>
      <c r="C45" s="41">
        <v>401.8</v>
      </c>
      <c r="D45" s="41">
        <v>307.28000000000003</v>
      </c>
      <c r="E45" s="41">
        <v>679.03</v>
      </c>
      <c r="F45" s="41">
        <v>602.70000000000005</v>
      </c>
      <c r="G45" s="41">
        <v>933.35</v>
      </c>
      <c r="H45" s="41">
        <v>861.86</v>
      </c>
      <c r="I45" s="41">
        <v>1332.78</v>
      </c>
      <c r="J45" s="41">
        <v>766.93000000000006</v>
      </c>
      <c r="K45" s="41">
        <v>978.48</v>
      </c>
      <c r="L45" s="41">
        <v>1291.78</v>
      </c>
      <c r="M45" s="41">
        <v>680.03</v>
      </c>
      <c r="N45" s="41">
        <v>749.56000000000006</v>
      </c>
      <c r="O45" s="41">
        <v>841.14</v>
      </c>
      <c r="P45" s="41">
        <v>662.39</v>
      </c>
      <c r="Q45" s="41">
        <v>557.23</v>
      </c>
      <c r="R45" s="42">
        <v>645.77</v>
      </c>
    </row>
    <row r="46" spans="2:19" ht="12.75" customHeight="1"/>
    <row r="47" spans="2:19" ht="12.75" customHeight="1">
      <c r="B47" s="35" t="s">
        <v>10</v>
      </c>
    </row>
    <row r="48" spans="2:19" ht="12.75" customHeight="1"/>
    <row r="49" spans="1:17" ht="12.75" customHeight="1"/>
    <row r="50" spans="1:17" ht="12.75" customHeight="1"/>
    <row r="51" spans="1:17" ht="12.75" customHeight="1"/>
    <row r="52" spans="1:17" ht="12.75" customHeight="1"/>
    <row r="53" spans="1:17" ht="12.75" customHeight="1">
      <c r="A53" s="36"/>
      <c r="C53" s="36"/>
    </row>
    <row r="54" spans="1:17" ht="12.75" customHeight="1"/>
    <row r="55" spans="1:17" ht="14.15" customHeight="1"/>
    <row r="56" spans="1:17" ht="14.15" customHeight="1"/>
    <row r="57" spans="1:17" ht="6" customHeight="1"/>
    <row r="58" spans="1:17" ht="13">
      <c r="I58" s="2"/>
      <c r="K58" s="2"/>
      <c r="L58" s="2"/>
      <c r="N58" s="3"/>
      <c r="Q58" s="3" t="str">
        <f>+Q2</f>
        <v>2023 Rates</v>
      </c>
    </row>
    <row r="59" spans="1:17" ht="25">
      <c r="B59" s="4" t="str">
        <f>B3</f>
        <v>Import</v>
      </c>
      <c r="C59" s="4"/>
      <c r="E59" s="4"/>
      <c r="H59" s="5"/>
      <c r="I59" s="4"/>
    </row>
    <row r="60" spans="1:17" ht="12.75" customHeight="1">
      <c r="B60" s="4"/>
      <c r="C60" s="4"/>
      <c r="E60" s="4"/>
      <c r="H60" s="5"/>
      <c r="I60" s="4"/>
    </row>
    <row r="61" spans="1:17" ht="32.5">
      <c r="B61" s="6" t="s">
        <v>74</v>
      </c>
      <c r="C61" s="7"/>
      <c r="D61" s="7"/>
      <c r="E61" s="7"/>
      <c r="F61" s="7"/>
      <c r="G61" s="7"/>
      <c r="H61" s="8"/>
      <c r="I61" s="7"/>
      <c r="K61" s="7"/>
      <c r="L61" s="7"/>
      <c r="M61" s="7"/>
      <c r="N61" s="7"/>
      <c r="O61" s="7"/>
      <c r="P61" s="7"/>
    </row>
    <row r="62" spans="1:17" ht="12.75" customHeight="1">
      <c r="B62" s="9"/>
      <c r="C62" s="7"/>
      <c r="D62" s="7"/>
      <c r="E62" s="7"/>
      <c r="F62" s="7"/>
      <c r="G62" s="7"/>
      <c r="H62" s="8"/>
      <c r="I62" s="7"/>
      <c r="K62" s="7"/>
      <c r="L62" s="7"/>
      <c r="M62" s="7"/>
      <c r="N62" s="7"/>
      <c r="O62" s="7"/>
      <c r="P62" s="7"/>
    </row>
    <row r="63" spans="1:17" ht="12.75" customHeight="1">
      <c r="B63" s="6"/>
      <c r="C63" s="7"/>
      <c r="D63" s="7"/>
      <c r="E63" s="7"/>
      <c r="F63" s="7"/>
      <c r="G63" s="7"/>
      <c r="H63" s="8"/>
      <c r="I63" s="7"/>
      <c r="K63" s="7"/>
      <c r="L63" s="7"/>
      <c r="M63" s="7"/>
      <c r="N63" s="7"/>
      <c r="O63" s="57"/>
      <c r="P63" s="57"/>
      <c r="Q63" s="57" t="s">
        <v>71</v>
      </c>
    </row>
    <row r="64" spans="1:17" ht="12.75" customHeight="1">
      <c r="B64" s="8"/>
      <c r="C64" s="7"/>
      <c r="D64" s="7"/>
      <c r="E64" s="7"/>
      <c r="F64" s="7"/>
      <c r="G64" s="7"/>
      <c r="H64" s="8"/>
      <c r="I64" s="7"/>
      <c r="K64" s="7"/>
      <c r="L64" s="7"/>
      <c r="M64" s="7"/>
      <c r="N64" s="7"/>
      <c r="O64" s="7"/>
      <c r="P64" s="7"/>
    </row>
    <row r="65" spans="1:19" ht="12.75" customHeight="1">
      <c r="B65" s="11" t="s">
        <v>3</v>
      </c>
      <c r="C65" s="12">
        <f>C$9</f>
        <v>491</v>
      </c>
      <c r="D65" s="12">
        <f t="shared" ref="D65:R65" si="0">D$9</f>
        <v>494</v>
      </c>
      <c r="E65" s="12">
        <f t="shared" si="0"/>
        <v>451</v>
      </c>
      <c r="F65" s="12">
        <f t="shared" si="0"/>
        <v>452</v>
      </c>
      <c r="G65" s="12">
        <f t="shared" si="0"/>
        <v>453</v>
      </c>
      <c r="H65" s="12">
        <f t="shared" si="0"/>
        <v>454</v>
      </c>
      <c r="I65" s="12">
        <f t="shared" si="0"/>
        <v>455</v>
      </c>
      <c r="J65" s="12">
        <f t="shared" si="0"/>
        <v>456</v>
      </c>
      <c r="K65" s="12">
        <f t="shared" si="0"/>
        <v>457</v>
      </c>
      <c r="L65" s="12">
        <f t="shared" si="0"/>
        <v>458</v>
      </c>
      <c r="M65" s="12">
        <f t="shared" si="0"/>
        <v>459</v>
      </c>
      <c r="N65" s="12">
        <f t="shared" si="0"/>
        <v>461</v>
      </c>
      <c r="O65" s="12">
        <f t="shared" si="0"/>
        <v>462</v>
      </c>
      <c r="P65" s="12">
        <f t="shared" si="0"/>
        <v>463</v>
      </c>
      <c r="Q65" s="12">
        <f t="shared" si="0"/>
        <v>470</v>
      </c>
      <c r="R65" s="12">
        <f t="shared" si="0"/>
        <v>471</v>
      </c>
    </row>
    <row r="66" spans="1:19" ht="12.75" customHeight="1">
      <c r="A66" s="7"/>
      <c r="B66" s="13" t="s">
        <v>24</v>
      </c>
      <c r="C66" s="14">
        <v>407.39</v>
      </c>
      <c r="D66" s="14">
        <v>312.45999999999998</v>
      </c>
      <c r="E66" s="14">
        <v>690.51</v>
      </c>
      <c r="F66" s="14">
        <v>622.81000000000006</v>
      </c>
      <c r="G66" s="14">
        <v>943.75</v>
      </c>
      <c r="H66" s="14">
        <v>888.14</v>
      </c>
      <c r="I66" s="14">
        <v>1357.1100000000001</v>
      </c>
      <c r="J66" s="14">
        <v>781.4</v>
      </c>
      <c r="K66" s="14">
        <v>986.85</v>
      </c>
      <c r="L66" s="14">
        <v>1315.43</v>
      </c>
      <c r="M66" s="14">
        <v>689.65</v>
      </c>
      <c r="N66" s="14">
        <v>767.71</v>
      </c>
      <c r="O66" s="14">
        <v>854.99</v>
      </c>
      <c r="P66" s="14">
        <v>671.76</v>
      </c>
      <c r="Q66" s="14">
        <v>580.49</v>
      </c>
      <c r="R66" s="15">
        <v>660.22</v>
      </c>
    </row>
    <row r="67" spans="1:19" ht="12.75" customHeight="1">
      <c r="A67" s="16"/>
      <c r="B67" s="22">
        <v>37</v>
      </c>
      <c r="C67" s="37">
        <v>413.90000000000003</v>
      </c>
      <c r="D67" s="37">
        <v>318.86</v>
      </c>
      <c r="E67" s="37">
        <v>701.33</v>
      </c>
      <c r="F67" s="37">
        <v>635.04</v>
      </c>
      <c r="G67" s="37">
        <v>944.82</v>
      </c>
      <c r="H67" s="37">
        <v>905.23</v>
      </c>
      <c r="I67" s="37">
        <v>1389.08</v>
      </c>
      <c r="J67" s="37">
        <v>795.79</v>
      </c>
      <c r="K67" s="37">
        <v>1004.52</v>
      </c>
      <c r="L67" s="37">
        <v>1328.95</v>
      </c>
      <c r="M67" s="37">
        <v>701.72</v>
      </c>
      <c r="N67" s="37">
        <v>782.06000000000006</v>
      </c>
      <c r="O67" s="37">
        <v>856.7</v>
      </c>
      <c r="P67" s="37">
        <v>683.52</v>
      </c>
      <c r="Q67" s="37">
        <v>591.81000000000006</v>
      </c>
      <c r="R67" s="38">
        <v>673.04</v>
      </c>
    </row>
    <row r="68" spans="1:19" s="40" customFormat="1" ht="12.75" customHeight="1">
      <c r="A68" s="39"/>
      <c r="B68" s="22">
        <v>38</v>
      </c>
      <c r="C68" s="37">
        <v>414.55</v>
      </c>
      <c r="D68" s="37">
        <v>324.83</v>
      </c>
      <c r="E68" s="37">
        <v>712.03</v>
      </c>
      <c r="F68" s="37">
        <v>646.82000000000005</v>
      </c>
      <c r="G68" s="37">
        <v>965.64</v>
      </c>
      <c r="H68" s="37">
        <v>925.17000000000007</v>
      </c>
      <c r="I68" s="37">
        <v>1405.76</v>
      </c>
      <c r="J68" s="37">
        <v>811.79</v>
      </c>
      <c r="K68" s="37">
        <v>1022.23</v>
      </c>
      <c r="L68" s="37">
        <v>1351.13</v>
      </c>
      <c r="M68" s="37">
        <v>722.58</v>
      </c>
      <c r="N68" s="37">
        <v>797.27</v>
      </c>
      <c r="O68" s="37">
        <v>872.73</v>
      </c>
      <c r="P68" s="37">
        <v>703.83</v>
      </c>
      <c r="Q68" s="37">
        <v>600.97</v>
      </c>
      <c r="R68" s="38">
        <v>684.19</v>
      </c>
      <c r="S68" s="1"/>
    </row>
    <row r="69" spans="1:19" ht="12.75" customHeight="1">
      <c r="A69" s="25"/>
      <c r="B69" s="22">
        <v>39</v>
      </c>
      <c r="C69" s="37">
        <v>424.15000000000003</v>
      </c>
      <c r="D69" s="37">
        <v>330.63</v>
      </c>
      <c r="E69" s="37">
        <v>722.66</v>
      </c>
      <c r="F69" s="37">
        <v>651.03</v>
      </c>
      <c r="G69" s="37">
        <v>967.74</v>
      </c>
      <c r="H69" s="37">
        <v>943.05000000000007</v>
      </c>
      <c r="I69" s="37">
        <v>1437.99</v>
      </c>
      <c r="J69" s="37">
        <v>826.25</v>
      </c>
      <c r="K69" s="37">
        <v>1045.5</v>
      </c>
      <c r="L69" s="37">
        <v>1369.8500000000001</v>
      </c>
      <c r="M69" s="37">
        <v>732.65</v>
      </c>
      <c r="N69" s="37">
        <v>809.69</v>
      </c>
      <c r="O69" s="37">
        <v>896.03</v>
      </c>
      <c r="P69" s="37">
        <v>713.66</v>
      </c>
      <c r="Q69" s="37">
        <v>603.79</v>
      </c>
      <c r="R69" s="38">
        <v>695.91</v>
      </c>
    </row>
    <row r="70" spans="1:19" ht="12.75" customHeight="1">
      <c r="A70" s="25"/>
      <c r="B70" s="26">
        <v>40</v>
      </c>
      <c r="C70" s="41">
        <v>429.73</v>
      </c>
      <c r="D70" s="41">
        <v>336.26</v>
      </c>
      <c r="E70" s="41">
        <v>733.32</v>
      </c>
      <c r="F70" s="41">
        <v>659.91</v>
      </c>
      <c r="G70" s="41">
        <v>981.59</v>
      </c>
      <c r="H70" s="41">
        <v>961.57</v>
      </c>
      <c r="I70" s="41">
        <v>1461.47</v>
      </c>
      <c r="J70" s="41">
        <v>845.79</v>
      </c>
      <c r="K70" s="41">
        <v>1057.0999999999999</v>
      </c>
      <c r="L70" s="41">
        <v>1403.6100000000001</v>
      </c>
      <c r="M70" s="41">
        <v>743.5</v>
      </c>
      <c r="N70" s="41">
        <v>823.69</v>
      </c>
      <c r="O70" s="41">
        <v>904.5</v>
      </c>
      <c r="P70" s="41">
        <v>724.21</v>
      </c>
      <c r="Q70" s="41">
        <v>611.47</v>
      </c>
      <c r="R70" s="42">
        <v>707.95</v>
      </c>
    </row>
    <row r="71" spans="1:19" ht="12.75" customHeight="1">
      <c r="A71" s="25"/>
      <c r="B71" s="29">
        <v>41</v>
      </c>
      <c r="C71" s="81">
        <v>434.81</v>
      </c>
      <c r="D71" s="81">
        <v>339.38</v>
      </c>
      <c r="E71" s="43">
        <v>743.74</v>
      </c>
      <c r="F71" s="43">
        <v>686.03</v>
      </c>
      <c r="G71" s="43">
        <v>1016.8100000000001</v>
      </c>
      <c r="H71" s="43">
        <v>979.92000000000007</v>
      </c>
      <c r="I71" s="43">
        <v>1484.96</v>
      </c>
      <c r="J71" s="43">
        <v>860.48</v>
      </c>
      <c r="K71" s="43">
        <v>1079.67</v>
      </c>
      <c r="L71" s="43">
        <v>1427.1100000000001</v>
      </c>
      <c r="M71" s="43">
        <v>760.23</v>
      </c>
      <c r="N71" s="43">
        <v>833.88</v>
      </c>
      <c r="O71" s="43">
        <v>924.23</v>
      </c>
      <c r="P71" s="43">
        <v>740.52</v>
      </c>
      <c r="Q71" s="43">
        <v>634.02</v>
      </c>
      <c r="R71" s="44">
        <v>719.55000000000007</v>
      </c>
    </row>
    <row r="72" spans="1:19" ht="12.75" customHeight="1">
      <c r="A72" s="25"/>
      <c r="B72" s="29">
        <v>42</v>
      </c>
      <c r="C72" s="81">
        <v>439.92</v>
      </c>
      <c r="D72" s="81">
        <v>347.86</v>
      </c>
      <c r="E72" s="43">
        <v>754.11</v>
      </c>
      <c r="F72" s="43">
        <v>695.61</v>
      </c>
      <c r="G72" s="43">
        <v>1029.56</v>
      </c>
      <c r="H72" s="43">
        <v>998.62</v>
      </c>
      <c r="I72" s="43">
        <v>1508.6000000000001</v>
      </c>
      <c r="J72" s="43">
        <v>875.14</v>
      </c>
      <c r="K72" s="43">
        <v>1091.1200000000001</v>
      </c>
      <c r="L72" s="43">
        <v>1454.75</v>
      </c>
      <c r="M72" s="43">
        <v>764.05000000000007</v>
      </c>
      <c r="N72" s="43">
        <v>847.82</v>
      </c>
      <c r="O72" s="43">
        <v>936.72</v>
      </c>
      <c r="P72" s="43">
        <v>744.24</v>
      </c>
      <c r="Q72" s="43">
        <v>647.07000000000005</v>
      </c>
      <c r="R72" s="44">
        <v>731.59</v>
      </c>
    </row>
    <row r="73" spans="1:19" ht="12.75" customHeight="1">
      <c r="A73" s="25"/>
      <c r="B73" s="29">
        <v>43</v>
      </c>
      <c r="C73" s="81">
        <v>448.7</v>
      </c>
      <c r="D73" s="81">
        <v>353.81</v>
      </c>
      <c r="E73" s="43">
        <v>764.47</v>
      </c>
      <c r="F73" s="43">
        <v>696.61</v>
      </c>
      <c r="G73" s="43">
        <v>1038.48</v>
      </c>
      <c r="H73" s="43">
        <v>1030.6100000000001</v>
      </c>
      <c r="I73" s="43">
        <v>1533.14</v>
      </c>
      <c r="J73" s="43">
        <v>889.67000000000007</v>
      </c>
      <c r="K73" s="43">
        <v>1104.01</v>
      </c>
      <c r="L73" s="43">
        <v>1460.44</v>
      </c>
      <c r="M73" s="43">
        <v>791.74</v>
      </c>
      <c r="N73" s="43">
        <v>861.73</v>
      </c>
      <c r="O73" s="43">
        <v>952.61</v>
      </c>
      <c r="P73" s="43">
        <v>771.21</v>
      </c>
      <c r="Q73" s="43">
        <v>647.25</v>
      </c>
      <c r="R73" s="44">
        <v>743.63</v>
      </c>
    </row>
    <row r="74" spans="1:19" ht="12.75" customHeight="1">
      <c r="A74" s="25"/>
      <c r="B74" s="29">
        <v>44</v>
      </c>
      <c r="C74" s="81">
        <v>450.17</v>
      </c>
      <c r="D74" s="81">
        <v>359.44</v>
      </c>
      <c r="E74" s="43">
        <v>774.84</v>
      </c>
      <c r="F74" s="43">
        <v>716.48</v>
      </c>
      <c r="G74" s="43">
        <v>1039.3700000000001</v>
      </c>
      <c r="H74" s="43">
        <v>1042.8600000000001</v>
      </c>
      <c r="I74" s="43">
        <v>1552.0900000000001</v>
      </c>
      <c r="J74" s="43">
        <v>905.57</v>
      </c>
      <c r="K74" s="43">
        <v>1115.27</v>
      </c>
      <c r="L74" s="43">
        <v>1481.07</v>
      </c>
      <c r="M74" s="43">
        <v>823.19</v>
      </c>
      <c r="N74" s="43">
        <v>871.62</v>
      </c>
      <c r="O74" s="43">
        <v>968.65</v>
      </c>
      <c r="P74" s="43">
        <v>801.84</v>
      </c>
      <c r="Q74" s="43">
        <v>664.62</v>
      </c>
      <c r="R74" s="44">
        <v>754.91</v>
      </c>
    </row>
    <row r="75" spans="1:19" ht="12.75" customHeight="1">
      <c r="A75" s="25"/>
      <c r="B75" s="32">
        <v>45</v>
      </c>
      <c r="C75" s="82">
        <v>455.32</v>
      </c>
      <c r="D75" s="82">
        <v>365.86</v>
      </c>
      <c r="E75" s="45">
        <v>785.28</v>
      </c>
      <c r="F75" s="45">
        <v>718.47</v>
      </c>
      <c r="G75" s="45">
        <v>1043.78</v>
      </c>
      <c r="H75" s="45">
        <v>1062.31</v>
      </c>
      <c r="I75" s="45">
        <v>1579.65</v>
      </c>
      <c r="J75" s="45">
        <v>910.62</v>
      </c>
      <c r="K75" s="45">
        <v>1128.19</v>
      </c>
      <c r="L75" s="45">
        <v>1510.66</v>
      </c>
      <c r="M75" s="45">
        <v>835.37</v>
      </c>
      <c r="N75" s="45">
        <v>877.21</v>
      </c>
      <c r="O75" s="45">
        <v>1007.8100000000001</v>
      </c>
      <c r="P75" s="45">
        <v>813.71</v>
      </c>
      <c r="Q75" s="45">
        <v>666.05000000000007</v>
      </c>
      <c r="R75" s="46">
        <v>766.35</v>
      </c>
    </row>
    <row r="76" spans="1:19" ht="12.75" customHeight="1">
      <c r="A76" s="25"/>
      <c r="B76" s="22">
        <v>46</v>
      </c>
      <c r="C76" s="37">
        <v>460.44</v>
      </c>
      <c r="D76" s="37">
        <v>371.34000000000003</v>
      </c>
      <c r="E76" s="37">
        <v>795.66</v>
      </c>
      <c r="F76" s="37">
        <v>730.22</v>
      </c>
      <c r="G76" s="37">
        <v>1076.52</v>
      </c>
      <c r="H76" s="37">
        <v>1080.82</v>
      </c>
      <c r="I76" s="37">
        <v>1611.0900000000001</v>
      </c>
      <c r="J76" s="37">
        <v>935.06000000000006</v>
      </c>
      <c r="K76" s="37">
        <v>1149.8800000000001</v>
      </c>
      <c r="L76" s="37">
        <v>1561.02</v>
      </c>
      <c r="M76" s="37">
        <v>840.71</v>
      </c>
      <c r="N76" s="37">
        <v>898.51</v>
      </c>
      <c r="O76" s="37">
        <v>1018.9</v>
      </c>
      <c r="P76" s="37">
        <v>818.9</v>
      </c>
      <c r="Q76" s="37">
        <v>678.71</v>
      </c>
      <c r="R76" s="38">
        <v>776.6</v>
      </c>
    </row>
    <row r="77" spans="1:19" ht="12.75" customHeight="1">
      <c r="A77" s="25"/>
      <c r="B77" s="22">
        <v>47</v>
      </c>
      <c r="C77" s="37">
        <v>465.57</v>
      </c>
      <c r="D77" s="37">
        <v>377.3</v>
      </c>
      <c r="E77" s="37">
        <v>803.1</v>
      </c>
      <c r="F77" s="37">
        <v>755.24</v>
      </c>
      <c r="G77" s="37">
        <v>1083.57</v>
      </c>
      <c r="H77" s="37">
        <v>1100.43</v>
      </c>
      <c r="I77" s="37">
        <v>1642.1200000000001</v>
      </c>
      <c r="J77" s="37">
        <v>939.25</v>
      </c>
      <c r="K77" s="37">
        <v>1162.76</v>
      </c>
      <c r="L77" s="37">
        <v>1566.07</v>
      </c>
      <c r="M77" s="37">
        <v>845.06000000000006</v>
      </c>
      <c r="N77" s="37">
        <v>911.53</v>
      </c>
      <c r="O77" s="37">
        <v>1020.16</v>
      </c>
      <c r="P77" s="37">
        <v>823.15</v>
      </c>
      <c r="Q77" s="37">
        <v>702.75</v>
      </c>
      <c r="R77" s="38">
        <v>787.59</v>
      </c>
    </row>
    <row r="78" spans="1:19" ht="12.75" customHeight="1">
      <c r="A78" s="25"/>
      <c r="B78" s="22">
        <v>48</v>
      </c>
      <c r="C78" s="37">
        <v>470.68</v>
      </c>
      <c r="D78" s="37">
        <v>378.67</v>
      </c>
      <c r="E78" s="37">
        <v>816.42000000000007</v>
      </c>
      <c r="F78" s="37">
        <v>757.74</v>
      </c>
      <c r="G78" s="37">
        <v>1085.07</v>
      </c>
      <c r="H78" s="37">
        <v>1112.79</v>
      </c>
      <c r="I78" s="37">
        <v>1665.1000000000001</v>
      </c>
      <c r="J78" s="37">
        <v>953.6</v>
      </c>
      <c r="K78" s="37">
        <v>1175.1000000000001</v>
      </c>
      <c r="L78" s="37">
        <v>1568.4</v>
      </c>
      <c r="M78" s="37">
        <v>851.99</v>
      </c>
      <c r="N78" s="37">
        <v>923.52</v>
      </c>
      <c r="O78" s="37">
        <v>1045.9000000000001</v>
      </c>
      <c r="P78" s="37">
        <v>829.89</v>
      </c>
      <c r="Q78" s="37">
        <v>704.87</v>
      </c>
      <c r="R78" s="38">
        <v>800.22</v>
      </c>
    </row>
    <row r="79" spans="1:19" ht="12.75" customHeight="1">
      <c r="A79" s="25"/>
      <c r="B79" s="22">
        <v>49</v>
      </c>
      <c r="C79" s="37">
        <v>473.1</v>
      </c>
      <c r="D79" s="37">
        <v>387.38</v>
      </c>
      <c r="E79" s="37">
        <v>817.75</v>
      </c>
      <c r="F79" s="37">
        <v>779.1</v>
      </c>
      <c r="G79" s="37">
        <v>1114.8</v>
      </c>
      <c r="H79" s="37">
        <v>1132.6200000000001</v>
      </c>
      <c r="I79" s="37">
        <v>1690.43</v>
      </c>
      <c r="J79" s="37">
        <v>967.91</v>
      </c>
      <c r="K79" s="37">
        <v>1186.53</v>
      </c>
      <c r="L79" s="37">
        <v>1614.92</v>
      </c>
      <c r="M79" s="37">
        <v>861.35</v>
      </c>
      <c r="N79" s="37">
        <v>935.77</v>
      </c>
      <c r="O79" s="37">
        <v>1053.1500000000001</v>
      </c>
      <c r="P79" s="37">
        <v>839.01</v>
      </c>
      <c r="Q79" s="37">
        <v>714.79</v>
      </c>
      <c r="R79" s="38">
        <v>810.01</v>
      </c>
    </row>
    <row r="80" spans="1:19" ht="12.75" customHeight="1">
      <c r="A80" s="25"/>
      <c r="B80" s="26">
        <v>50</v>
      </c>
      <c r="C80" s="41">
        <v>473.74</v>
      </c>
      <c r="D80" s="41">
        <v>392.73</v>
      </c>
      <c r="E80" s="41">
        <v>819.07</v>
      </c>
      <c r="F80" s="41">
        <v>786.82</v>
      </c>
      <c r="G80" s="41">
        <v>1117.77</v>
      </c>
      <c r="H80" s="41">
        <v>1151.3399999999999</v>
      </c>
      <c r="I80" s="41">
        <v>1712.1000000000001</v>
      </c>
      <c r="J80" s="41">
        <v>982.23</v>
      </c>
      <c r="K80" s="41">
        <v>1199.27</v>
      </c>
      <c r="L80" s="41">
        <v>1690.28</v>
      </c>
      <c r="M80" s="41">
        <v>876.39</v>
      </c>
      <c r="N80" s="41">
        <v>948.6</v>
      </c>
      <c r="O80" s="41">
        <v>1063.67</v>
      </c>
      <c r="P80" s="41">
        <v>853.67000000000007</v>
      </c>
      <c r="Q80" s="41">
        <v>716.01</v>
      </c>
      <c r="R80" s="42">
        <v>822.33</v>
      </c>
    </row>
    <row r="81" spans="1:18" ht="12.75" customHeight="1">
      <c r="A81" s="25"/>
      <c r="B81" s="29">
        <v>52</v>
      </c>
      <c r="C81" s="81">
        <v>493.23</v>
      </c>
      <c r="D81" s="81">
        <v>403.3</v>
      </c>
      <c r="E81" s="43">
        <v>862.31000000000006</v>
      </c>
      <c r="F81" s="43">
        <v>813.64</v>
      </c>
      <c r="G81" s="43">
        <v>1153.02</v>
      </c>
      <c r="H81" s="43">
        <v>1189.1200000000001</v>
      </c>
      <c r="I81" s="43">
        <v>1742.49</v>
      </c>
      <c r="J81" s="43">
        <v>1010.5400000000001</v>
      </c>
      <c r="K81" s="43">
        <v>1232.54</v>
      </c>
      <c r="L81" s="43">
        <v>1694.54</v>
      </c>
      <c r="M81" s="43">
        <v>906.56000000000006</v>
      </c>
      <c r="N81" s="43">
        <v>1000.3000000000001</v>
      </c>
      <c r="O81" s="43">
        <v>1116.97</v>
      </c>
      <c r="P81" s="43">
        <v>883.05000000000007</v>
      </c>
      <c r="Q81" s="43">
        <v>743.30000000000007</v>
      </c>
      <c r="R81" s="44">
        <v>839.95</v>
      </c>
    </row>
    <row r="82" spans="1:18" ht="12.75" customHeight="1">
      <c r="A82" s="25"/>
      <c r="B82" s="29">
        <v>54</v>
      </c>
      <c r="C82" s="81">
        <v>494.54</v>
      </c>
      <c r="D82" s="81">
        <v>416.39</v>
      </c>
      <c r="E82" s="43">
        <v>880.03</v>
      </c>
      <c r="F82" s="43">
        <v>836.31000000000006</v>
      </c>
      <c r="G82" s="43">
        <v>1177.93</v>
      </c>
      <c r="H82" s="43">
        <v>1227.95</v>
      </c>
      <c r="I82" s="43">
        <v>1791.3</v>
      </c>
      <c r="J82" s="43">
        <v>1038.92</v>
      </c>
      <c r="K82" s="43">
        <v>1262.1300000000001</v>
      </c>
      <c r="L82" s="43">
        <v>1798.3</v>
      </c>
      <c r="M82" s="43">
        <v>940.5</v>
      </c>
      <c r="N82" s="43">
        <v>1019.8000000000001</v>
      </c>
      <c r="O82" s="43">
        <v>1161.68</v>
      </c>
      <c r="P82" s="43">
        <v>916.12</v>
      </c>
      <c r="Q82" s="43">
        <v>764.25</v>
      </c>
      <c r="R82" s="44">
        <v>863.13</v>
      </c>
    </row>
    <row r="83" spans="1:18" ht="12.75" customHeight="1">
      <c r="A83" s="25"/>
      <c r="B83" s="29">
        <v>56</v>
      </c>
      <c r="C83" s="81">
        <v>508.71000000000004</v>
      </c>
      <c r="D83" s="81">
        <v>429.46000000000004</v>
      </c>
      <c r="E83" s="43">
        <v>900.86</v>
      </c>
      <c r="F83" s="43">
        <v>858.92000000000007</v>
      </c>
      <c r="G83" s="43">
        <v>1191.72</v>
      </c>
      <c r="H83" s="43">
        <v>1264.74</v>
      </c>
      <c r="I83" s="43">
        <v>1853.3</v>
      </c>
      <c r="J83" s="43">
        <v>1073.32</v>
      </c>
      <c r="K83" s="43">
        <v>1291.3399999999999</v>
      </c>
      <c r="L83" s="43">
        <v>1814.78</v>
      </c>
      <c r="M83" s="43">
        <v>967.12</v>
      </c>
      <c r="N83" s="43">
        <v>1047.81</v>
      </c>
      <c r="O83" s="43">
        <v>1190.06</v>
      </c>
      <c r="P83" s="43">
        <v>942.04</v>
      </c>
      <c r="Q83" s="43">
        <v>797.89</v>
      </c>
      <c r="R83" s="44">
        <v>886.15</v>
      </c>
    </row>
    <row r="84" spans="1:18" ht="12.75" customHeight="1">
      <c r="A84" s="25"/>
      <c r="B84" s="29">
        <v>58</v>
      </c>
      <c r="C84" s="81">
        <v>522.86</v>
      </c>
      <c r="D84" s="81">
        <v>442.5</v>
      </c>
      <c r="E84" s="43">
        <v>921.7</v>
      </c>
      <c r="F84" s="43">
        <v>881.5</v>
      </c>
      <c r="G84" s="43">
        <v>1205.51</v>
      </c>
      <c r="H84" s="43">
        <v>1300.93</v>
      </c>
      <c r="I84" s="43">
        <v>1909.13</v>
      </c>
      <c r="J84" s="43">
        <v>1102.3700000000001</v>
      </c>
      <c r="K84" s="43">
        <v>1318.72</v>
      </c>
      <c r="L84" s="43">
        <v>1816.95</v>
      </c>
      <c r="M84" s="43">
        <v>976.94</v>
      </c>
      <c r="N84" s="43">
        <v>1075.81</v>
      </c>
      <c r="O84" s="43">
        <v>1213.96</v>
      </c>
      <c r="P84" s="43">
        <v>951.61</v>
      </c>
      <c r="Q84" s="43">
        <v>818.06000000000006</v>
      </c>
      <c r="R84" s="44">
        <v>909.34</v>
      </c>
    </row>
    <row r="85" spans="1:18" ht="12.75" customHeight="1">
      <c r="A85" s="25"/>
      <c r="B85" s="32">
        <v>60</v>
      </c>
      <c r="C85" s="82">
        <v>524.28</v>
      </c>
      <c r="D85" s="82">
        <v>455.48</v>
      </c>
      <c r="E85" s="45">
        <v>942.41</v>
      </c>
      <c r="F85" s="45">
        <v>904.19</v>
      </c>
      <c r="G85" s="45">
        <v>1254.43</v>
      </c>
      <c r="H85" s="45">
        <v>1337.17</v>
      </c>
      <c r="I85" s="45">
        <v>1927.4</v>
      </c>
      <c r="J85" s="45">
        <v>1123.93</v>
      </c>
      <c r="K85" s="45">
        <v>1345.72</v>
      </c>
      <c r="L85" s="45">
        <v>1827.72</v>
      </c>
      <c r="M85" s="45">
        <v>1026.0999999999999</v>
      </c>
      <c r="N85" s="45">
        <v>1089.44</v>
      </c>
      <c r="O85" s="45">
        <v>1280.1100000000001</v>
      </c>
      <c r="P85" s="45">
        <v>999.49</v>
      </c>
      <c r="Q85" s="45">
        <v>839.11</v>
      </c>
      <c r="R85" s="46">
        <v>931.94</v>
      </c>
    </row>
    <row r="86" spans="1:18" ht="12.75" customHeight="1">
      <c r="A86" s="25"/>
      <c r="B86" s="22">
        <v>62</v>
      </c>
      <c r="C86" s="37">
        <v>543.34</v>
      </c>
      <c r="D86" s="37">
        <v>469.74</v>
      </c>
      <c r="E86" s="37">
        <v>971.21</v>
      </c>
      <c r="F86" s="37">
        <v>915.49</v>
      </c>
      <c r="G86" s="37">
        <v>1258.98</v>
      </c>
      <c r="H86" s="37">
        <v>1373.3600000000001</v>
      </c>
      <c r="I86" s="37">
        <v>1975.72</v>
      </c>
      <c r="J86" s="37">
        <v>1155.9000000000001</v>
      </c>
      <c r="K86" s="37">
        <v>1373.1100000000001</v>
      </c>
      <c r="L86" s="37">
        <v>1892.29</v>
      </c>
      <c r="M86" s="37">
        <v>1063.3900000000001</v>
      </c>
      <c r="N86" s="37">
        <v>1116.44</v>
      </c>
      <c r="O86" s="37">
        <v>1319.83</v>
      </c>
      <c r="P86" s="37">
        <v>1035.81</v>
      </c>
      <c r="Q86" s="37">
        <v>844.86</v>
      </c>
      <c r="R86" s="38">
        <v>955.86</v>
      </c>
    </row>
    <row r="87" spans="1:18" ht="12.75" customHeight="1">
      <c r="A87" s="25"/>
      <c r="B87" s="22">
        <v>64</v>
      </c>
      <c r="C87" s="37">
        <v>553.26</v>
      </c>
      <c r="D87" s="37">
        <v>490.86</v>
      </c>
      <c r="E87" s="37">
        <v>985.29000000000008</v>
      </c>
      <c r="F87" s="37">
        <v>957.73</v>
      </c>
      <c r="G87" s="37">
        <v>1278.54</v>
      </c>
      <c r="H87" s="37">
        <v>1415.04</v>
      </c>
      <c r="I87" s="37">
        <v>2051.5100000000002</v>
      </c>
      <c r="J87" s="37">
        <v>1182.1500000000001</v>
      </c>
      <c r="K87" s="37">
        <v>1402.29</v>
      </c>
      <c r="L87" s="37">
        <v>1956.8700000000001</v>
      </c>
      <c r="M87" s="37">
        <v>1090.22</v>
      </c>
      <c r="N87" s="37">
        <v>1169.8900000000001</v>
      </c>
      <c r="O87" s="37">
        <v>1347.97</v>
      </c>
      <c r="P87" s="37">
        <v>1061.94</v>
      </c>
      <c r="Q87" s="37">
        <v>881.32</v>
      </c>
      <c r="R87" s="38">
        <v>979.49</v>
      </c>
    </row>
    <row r="88" spans="1:18" ht="12.75" customHeight="1">
      <c r="A88" s="25"/>
      <c r="B88" s="22">
        <v>66</v>
      </c>
      <c r="C88" s="37">
        <v>563.24</v>
      </c>
      <c r="D88" s="37">
        <v>498.75</v>
      </c>
      <c r="E88" s="37">
        <v>1014.3100000000001</v>
      </c>
      <c r="F88" s="37">
        <v>963.77</v>
      </c>
      <c r="G88" s="37">
        <v>1332.54</v>
      </c>
      <c r="H88" s="37">
        <v>1447.95</v>
      </c>
      <c r="I88" s="37">
        <v>2070.9</v>
      </c>
      <c r="J88" s="37">
        <v>1202.1100000000001</v>
      </c>
      <c r="K88" s="37">
        <v>1428.99</v>
      </c>
      <c r="L88" s="37">
        <v>2008.2</v>
      </c>
      <c r="M88" s="37">
        <v>1113.92</v>
      </c>
      <c r="N88" s="37">
        <v>1177.8</v>
      </c>
      <c r="O88" s="37">
        <v>1374.27</v>
      </c>
      <c r="P88" s="37">
        <v>1085.03</v>
      </c>
      <c r="Q88" s="37">
        <v>884.06000000000006</v>
      </c>
      <c r="R88" s="38">
        <v>985.98</v>
      </c>
    </row>
    <row r="89" spans="1:18" ht="12.75" customHeight="1">
      <c r="A89" s="25"/>
      <c r="B89" s="22">
        <v>68</v>
      </c>
      <c r="C89" s="37">
        <v>566.54</v>
      </c>
      <c r="D89" s="37">
        <v>517.68000000000006</v>
      </c>
      <c r="E89" s="37">
        <v>1024.6500000000001</v>
      </c>
      <c r="F89" s="37">
        <v>981.02</v>
      </c>
      <c r="G89" s="37">
        <v>1336.53</v>
      </c>
      <c r="H89" s="37">
        <v>1480.06</v>
      </c>
      <c r="I89" s="37">
        <v>2135.5300000000002</v>
      </c>
      <c r="J89" s="37">
        <v>1233</v>
      </c>
      <c r="K89" s="37">
        <v>1456.3500000000001</v>
      </c>
      <c r="L89" s="37">
        <v>2010.98</v>
      </c>
      <c r="M89" s="37">
        <v>1122.99</v>
      </c>
      <c r="N89" s="37">
        <v>1215.9000000000001</v>
      </c>
      <c r="O89" s="37">
        <v>1438.8500000000001</v>
      </c>
      <c r="P89" s="37">
        <v>1093.8700000000001</v>
      </c>
      <c r="Q89" s="37">
        <v>900.86</v>
      </c>
      <c r="R89" s="38">
        <v>1005.2</v>
      </c>
    </row>
    <row r="90" spans="1:18" ht="12.75" customHeight="1">
      <c r="A90" s="25"/>
      <c r="B90" s="26">
        <v>70</v>
      </c>
      <c r="C90" s="41">
        <v>579.25</v>
      </c>
      <c r="D90" s="41">
        <v>532.61</v>
      </c>
      <c r="E90" s="41">
        <v>1044.4000000000001</v>
      </c>
      <c r="F90" s="41">
        <v>1002.89</v>
      </c>
      <c r="G90" s="41">
        <v>1370.75</v>
      </c>
      <c r="H90" s="41">
        <v>1508.64</v>
      </c>
      <c r="I90" s="41">
        <v>2199.3000000000002</v>
      </c>
      <c r="J90" s="41">
        <v>1266.58</v>
      </c>
      <c r="K90" s="41">
        <v>1483.63</v>
      </c>
      <c r="L90" s="41">
        <v>2054.5100000000002</v>
      </c>
      <c r="M90" s="41">
        <v>1190.3</v>
      </c>
      <c r="N90" s="41">
        <v>1254.6000000000001</v>
      </c>
      <c r="O90" s="41">
        <v>1472.77</v>
      </c>
      <c r="P90" s="41">
        <v>1159.43</v>
      </c>
      <c r="Q90" s="41">
        <v>921.94</v>
      </c>
      <c r="R90" s="42">
        <v>1048.1300000000001</v>
      </c>
    </row>
    <row r="91" spans="1:18" ht="12.75" customHeight="1">
      <c r="A91" s="25"/>
      <c r="B91" s="29">
        <v>72</v>
      </c>
      <c r="C91" s="81">
        <v>594.36</v>
      </c>
      <c r="D91" s="81">
        <v>546.94000000000005</v>
      </c>
      <c r="E91" s="43">
        <v>1083.55</v>
      </c>
      <c r="F91" s="43">
        <v>1036.83</v>
      </c>
      <c r="G91" s="43">
        <v>1374.89</v>
      </c>
      <c r="H91" s="43">
        <v>1547.8</v>
      </c>
      <c r="I91" s="43">
        <v>2209.94</v>
      </c>
      <c r="J91" s="43">
        <v>1301.6500000000001</v>
      </c>
      <c r="K91" s="43">
        <v>1512.51</v>
      </c>
      <c r="L91" s="43">
        <v>2120.5300000000002</v>
      </c>
      <c r="M91" s="43">
        <v>1203.3700000000001</v>
      </c>
      <c r="N91" s="43">
        <v>1285.22</v>
      </c>
      <c r="O91" s="43">
        <v>1498.6000000000001</v>
      </c>
      <c r="P91" s="43">
        <v>1172.1600000000001</v>
      </c>
      <c r="Q91" s="43">
        <v>959.65</v>
      </c>
      <c r="R91" s="44">
        <v>1092.06</v>
      </c>
    </row>
    <row r="92" spans="1:18" ht="12.75" customHeight="1">
      <c r="A92" s="25"/>
      <c r="B92" s="29">
        <v>74</v>
      </c>
      <c r="C92" s="81">
        <v>605.89</v>
      </c>
      <c r="D92" s="81">
        <v>560.08000000000004</v>
      </c>
      <c r="E92" s="43">
        <v>1091.51</v>
      </c>
      <c r="F92" s="43">
        <v>1046.67</v>
      </c>
      <c r="G92" s="43">
        <v>1426.4</v>
      </c>
      <c r="H92" s="43">
        <v>1585.56</v>
      </c>
      <c r="I92" s="43">
        <v>2316.67</v>
      </c>
      <c r="J92" s="43">
        <v>1334.91</v>
      </c>
      <c r="K92" s="43">
        <v>1537.71</v>
      </c>
      <c r="L92" s="43">
        <v>2168.73</v>
      </c>
      <c r="M92" s="43">
        <v>1227.3500000000001</v>
      </c>
      <c r="N92" s="43">
        <v>1311.3500000000001</v>
      </c>
      <c r="O92" s="43">
        <v>1538</v>
      </c>
      <c r="P92" s="43">
        <v>1195.52</v>
      </c>
      <c r="Q92" s="43">
        <v>963.27</v>
      </c>
      <c r="R92" s="44">
        <v>1112.8600000000001</v>
      </c>
    </row>
    <row r="93" spans="1:18" ht="12.75" customHeight="1">
      <c r="A93" s="25"/>
      <c r="B93" s="29">
        <v>76</v>
      </c>
      <c r="C93" s="81">
        <v>617.41999999999996</v>
      </c>
      <c r="D93" s="81">
        <v>573.95000000000005</v>
      </c>
      <c r="E93" s="43">
        <v>1099.79</v>
      </c>
      <c r="F93" s="43">
        <v>1081.07</v>
      </c>
      <c r="G93" s="43">
        <v>1444.16</v>
      </c>
      <c r="H93" s="43">
        <v>1622.82</v>
      </c>
      <c r="I93" s="43">
        <v>2337.11</v>
      </c>
      <c r="J93" s="43">
        <v>1341.16</v>
      </c>
      <c r="K93" s="43">
        <v>1580.95</v>
      </c>
      <c r="L93" s="43">
        <v>2214.77</v>
      </c>
      <c r="M93" s="43">
        <v>1257.1500000000001</v>
      </c>
      <c r="N93" s="43">
        <v>1357.44</v>
      </c>
      <c r="O93" s="43">
        <v>1584.18</v>
      </c>
      <c r="P93" s="43">
        <v>1224.56</v>
      </c>
      <c r="Q93" s="43">
        <v>1001.12</v>
      </c>
      <c r="R93" s="44">
        <v>1118.8600000000001</v>
      </c>
    </row>
    <row r="94" spans="1:18" ht="12.75" customHeight="1">
      <c r="A94" s="25"/>
      <c r="B94" s="29">
        <v>78</v>
      </c>
      <c r="C94" s="81">
        <v>629.21</v>
      </c>
      <c r="D94" s="81">
        <v>584.26</v>
      </c>
      <c r="E94" s="43">
        <v>1128.55</v>
      </c>
      <c r="F94" s="43">
        <v>1102.46</v>
      </c>
      <c r="G94" s="43">
        <v>1447.16</v>
      </c>
      <c r="H94" s="43">
        <v>1659.68</v>
      </c>
      <c r="I94" s="43">
        <v>2404.2600000000002</v>
      </c>
      <c r="J94" s="43">
        <v>1359.9</v>
      </c>
      <c r="K94" s="43">
        <v>1595.6100000000001</v>
      </c>
      <c r="L94" s="43">
        <v>2322.91</v>
      </c>
      <c r="M94" s="43">
        <v>1259.43</v>
      </c>
      <c r="N94" s="43">
        <v>1404.68</v>
      </c>
      <c r="O94" s="43">
        <v>1620.72</v>
      </c>
      <c r="P94" s="43">
        <v>1226.78</v>
      </c>
      <c r="Q94" s="43">
        <v>1011.38</v>
      </c>
      <c r="R94" s="44">
        <v>1128.08</v>
      </c>
    </row>
    <row r="95" spans="1:18" ht="12.75" customHeight="1">
      <c r="B95" s="32">
        <v>80</v>
      </c>
      <c r="C95" s="82">
        <v>629.89</v>
      </c>
      <c r="D95" s="82">
        <v>598.53</v>
      </c>
      <c r="E95" s="45">
        <v>1144.19</v>
      </c>
      <c r="F95" s="45">
        <v>1132.24</v>
      </c>
      <c r="G95" s="45">
        <v>1499.49</v>
      </c>
      <c r="H95" s="45">
        <v>1696.32</v>
      </c>
      <c r="I95" s="45">
        <v>2460.9299999999998</v>
      </c>
      <c r="J95" s="45">
        <v>1394.07</v>
      </c>
      <c r="K95" s="45">
        <v>1623.3</v>
      </c>
      <c r="L95" s="45">
        <v>2352.7800000000002</v>
      </c>
      <c r="M95" s="45">
        <v>1334.05</v>
      </c>
      <c r="N95" s="45">
        <v>1424.3</v>
      </c>
      <c r="O95" s="45">
        <v>1656.7</v>
      </c>
      <c r="P95" s="45">
        <v>1299.46</v>
      </c>
      <c r="Q95" s="45">
        <v>1042.75</v>
      </c>
      <c r="R95" s="46">
        <v>1151.7</v>
      </c>
    </row>
    <row r="96" spans="1:18" ht="12.75" customHeight="1">
      <c r="B96" s="22">
        <v>82</v>
      </c>
      <c r="C96" s="37">
        <v>644.85</v>
      </c>
      <c r="D96" s="37">
        <v>617.74</v>
      </c>
      <c r="E96" s="37">
        <v>1166.95</v>
      </c>
      <c r="F96" s="37">
        <v>1146.82</v>
      </c>
      <c r="G96" s="37">
        <v>1510.73</v>
      </c>
      <c r="H96" s="37">
        <v>1733.94</v>
      </c>
      <c r="I96" s="37">
        <v>2468.5700000000002</v>
      </c>
      <c r="J96" s="37">
        <v>1408.73</v>
      </c>
      <c r="K96" s="37">
        <v>1651.44</v>
      </c>
      <c r="L96" s="37">
        <v>2392.44</v>
      </c>
      <c r="M96" s="37">
        <v>1353.72</v>
      </c>
      <c r="N96" s="37">
        <v>1445.64</v>
      </c>
      <c r="O96" s="37">
        <v>1693.31</v>
      </c>
      <c r="P96" s="37">
        <v>1318.6200000000001</v>
      </c>
      <c r="Q96" s="37">
        <v>1063.47</v>
      </c>
      <c r="R96" s="38">
        <v>1174.72</v>
      </c>
    </row>
    <row r="97" spans="1:18" ht="12.75" customHeight="1">
      <c r="B97" s="22">
        <v>84</v>
      </c>
      <c r="C97" s="37">
        <v>657.36</v>
      </c>
      <c r="D97" s="37">
        <v>628.65</v>
      </c>
      <c r="E97" s="37">
        <v>1185.49</v>
      </c>
      <c r="F97" s="37">
        <v>1159.93</v>
      </c>
      <c r="G97" s="37">
        <v>1539.45</v>
      </c>
      <c r="H97" s="37">
        <v>1768.89</v>
      </c>
      <c r="I97" s="37">
        <v>2532.6</v>
      </c>
      <c r="J97" s="37">
        <v>1423.59</v>
      </c>
      <c r="K97" s="37">
        <v>1679.15</v>
      </c>
      <c r="L97" s="37">
        <v>2462.08</v>
      </c>
      <c r="M97" s="37">
        <v>1385.89</v>
      </c>
      <c r="N97" s="37">
        <v>1461.4</v>
      </c>
      <c r="O97" s="37">
        <v>1695.8</v>
      </c>
      <c r="P97" s="37">
        <v>1349.96</v>
      </c>
      <c r="Q97" s="37">
        <v>1083.6200000000001</v>
      </c>
      <c r="R97" s="38">
        <v>1197.02</v>
      </c>
    </row>
    <row r="98" spans="1:18" ht="12.75" customHeight="1">
      <c r="B98" s="22">
        <v>86</v>
      </c>
      <c r="C98" s="37">
        <v>669.37</v>
      </c>
      <c r="D98" s="37">
        <v>644.9</v>
      </c>
      <c r="E98" s="37">
        <v>1199.6500000000001</v>
      </c>
      <c r="F98" s="37">
        <v>1179.8900000000001</v>
      </c>
      <c r="G98" s="37">
        <v>1553.28</v>
      </c>
      <c r="H98" s="37">
        <v>1813.5</v>
      </c>
      <c r="I98" s="37">
        <v>2534.84</v>
      </c>
      <c r="J98" s="37">
        <v>1438.1000000000001</v>
      </c>
      <c r="K98" s="37">
        <v>1708.46</v>
      </c>
      <c r="L98" s="37">
        <v>2511.06</v>
      </c>
      <c r="M98" s="37">
        <v>1409.32</v>
      </c>
      <c r="N98" s="37">
        <v>1490.39</v>
      </c>
      <c r="O98" s="37">
        <v>1742.8600000000001</v>
      </c>
      <c r="P98" s="37">
        <v>1372.77</v>
      </c>
      <c r="Q98" s="37">
        <v>1104.26</v>
      </c>
      <c r="R98" s="38">
        <v>1220.07</v>
      </c>
    </row>
    <row r="99" spans="1:18" ht="12.75" customHeight="1">
      <c r="B99" s="22">
        <v>88</v>
      </c>
      <c r="C99" s="37">
        <v>677.87</v>
      </c>
      <c r="D99" s="37">
        <v>652.38</v>
      </c>
      <c r="E99" s="37">
        <v>1229.1100000000001</v>
      </c>
      <c r="F99" s="37">
        <v>1202.3600000000001</v>
      </c>
      <c r="G99" s="37">
        <v>1574.57</v>
      </c>
      <c r="H99" s="37">
        <v>1827.55</v>
      </c>
      <c r="I99" s="37">
        <v>2578.1799999999998</v>
      </c>
      <c r="J99" s="37">
        <v>1445.97</v>
      </c>
      <c r="K99" s="37">
        <v>1736.31</v>
      </c>
      <c r="L99" s="37">
        <v>2531.2000000000003</v>
      </c>
      <c r="M99" s="37">
        <v>1427.4</v>
      </c>
      <c r="N99" s="37">
        <v>1491.04</v>
      </c>
      <c r="O99" s="37">
        <v>1767.58</v>
      </c>
      <c r="P99" s="37">
        <v>1390.39</v>
      </c>
      <c r="Q99" s="37">
        <v>1124.27</v>
      </c>
      <c r="R99" s="38">
        <v>1242.76</v>
      </c>
    </row>
    <row r="100" spans="1:18" ht="12.75" customHeight="1">
      <c r="B100" s="26">
        <v>90</v>
      </c>
      <c r="C100" s="41">
        <v>689.69</v>
      </c>
      <c r="D100" s="41">
        <v>661.78</v>
      </c>
      <c r="E100" s="41">
        <v>1253.1500000000001</v>
      </c>
      <c r="F100" s="41">
        <v>1203.5</v>
      </c>
      <c r="G100" s="41">
        <v>1576.71</v>
      </c>
      <c r="H100" s="41">
        <v>1844.8700000000001</v>
      </c>
      <c r="I100" s="41">
        <v>2640.34</v>
      </c>
      <c r="J100" s="41">
        <v>1460.58</v>
      </c>
      <c r="K100" s="41">
        <v>1764.3</v>
      </c>
      <c r="L100" s="41">
        <v>2598.4900000000002</v>
      </c>
      <c r="M100" s="41">
        <v>1444.65</v>
      </c>
      <c r="N100" s="41">
        <v>1531.3400000000001</v>
      </c>
      <c r="O100" s="41">
        <v>1821.38</v>
      </c>
      <c r="P100" s="41">
        <v>1407.19</v>
      </c>
      <c r="Q100" s="41">
        <v>1125.68</v>
      </c>
      <c r="R100" s="42">
        <v>1261.29</v>
      </c>
    </row>
    <row r="102" spans="1:18" ht="14.5">
      <c r="B102" s="35" t="s">
        <v>10</v>
      </c>
    </row>
    <row r="109" spans="1:18" ht="13">
      <c r="A109" s="36"/>
      <c r="C109" s="36"/>
    </row>
    <row r="111" spans="1:18" ht="14.15" customHeight="1"/>
    <row r="112" spans="1:18" ht="14.15" customHeight="1"/>
    <row r="113" spans="1:19" ht="6" customHeight="1"/>
    <row r="114" spans="1:19" ht="13">
      <c r="I114" s="2"/>
      <c r="K114" s="2"/>
      <c r="L114" s="2"/>
      <c r="N114" s="3"/>
      <c r="Q114" s="3" t="str">
        <f>+Q2</f>
        <v>2023 Rates</v>
      </c>
    </row>
    <row r="115" spans="1:19" ht="25">
      <c r="B115" s="4" t="str">
        <f>B3</f>
        <v>Import</v>
      </c>
      <c r="C115" s="4"/>
      <c r="E115" s="4"/>
      <c r="H115" s="5"/>
      <c r="I115" s="4"/>
    </row>
    <row r="116" spans="1:19" ht="12.75" customHeight="1">
      <c r="B116" s="4"/>
      <c r="C116" s="4"/>
      <c r="E116" s="4"/>
      <c r="H116" s="5"/>
      <c r="I116" s="4"/>
    </row>
    <row r="117" spans="1:19" ht="32.5">
      <c r="B117" s="6" t="s">
        <v>74</v>
      </c>
      <c r="C117" s="7"/>
      <c r="D117" s="7"/>
      <c r="E117" s="7"/>
      <c r="F117" s="7"/>
      <c r="G117" s="7"/>
      <c r="H117" s="8"/>
      <c r="I117" s="7"/>
      <c r="K117" s="7"/>
      <c r="L117" s="7"/>
      <c r="M117" s="7"/>
      <c r="N117" s="7"/>
      <c r="O117" s="7"/>
      <c r="P117" s="7"/>
    </row>
    <row r="118" spans="1:19" ht="12.75" customHeight="1">
      <c r="B118" s="9"/>
      <c r="C118" s="7"/>
      <c r="D118" s="7"/>
      <c r="E118" s="7"/>
      <c r="F118" s="7"/>
      <c r="G118" s="7"/>
      <c r="H118" s="8"/>
      <c r="I118" s="7"/>
      <c r="K118" s="7"/>
      <c r="L118" s="7"/>
      <c r="M118" s="7"/>
      <c r="N118" s="7"/>
      <c r="O118" s="7"/>
      <c r="P118" s="7"/>
    </row>
    <row r="119" spans="1:19" ht="12.75" customHeight="1">
      <c r="B119" s="6"/>
      <c r="C119" s="7"/>
      <c r="D119" s="7"/>
      <c r="E119" s="7"/>
      <c r="F119" s="7"/>
      <c r="G119" s="7"/>
      <c r="H119" s="8"/>
      <c r="I119" s="7"/>
      <c r="K119" s="7"/>
      <c r="L119" s="7"/>
      <c r="M119" s="7"/>
      <c r="N119" s="7"/>
      <c r="O119" s="57"/>
      <c r="P119" s="57"/>
      <c r="Q119" s="57" t="s">
        <v>71</v>
      </c>
    </row>
    <row r="120" spans="1:19" ht="12.75" customHeight="1">
      <c r="B120" s="8"/>
      <c r="C120" s="7"/>
      <c r="D120" s="7"/>
      <c r="E120" s="7"/>
      <c r="F120" s="7"/>
      <c r="G120" s="7"/>
      <c r="H120" s="8"/>
      <c r="I120" s="7"/>
      <c r="K120" s="7"/>
      <c r="L120" s="7"/>
      <c r="M120" s="7"/>
      <c r="N120" s="7"/>
      <c r="O120" s="7"/>
      <c r="P120" s="7"/>
    </row>
    <row r="121" spans="1:19" ht="12.75" customHeight="1">
      <c r="B121" s="11" t="s">
        <v>3</v>
      </c>
      <c r="C121" s="12">
        <f>C$9</f>
        <v>491</v>
      </c>
      <c r="D121" s="12">
        <f t="shared" ref="D121:R121" si="1">D$9</f>
        <v>494</v>
      </c>
      <c r="E121" s="12">
        <f t="shared" si="1"/>
        <v>451</v>
      </c>
      <c r="F121" s="12">
        <f t="shared" si="1"/>
        <v>452</v>
      </c>
      <c r="G121" s="12">
        <f t="shared" si="1"/>
        <v>453</v>
      </c>
      <c r="H121" s="12">
        <f t="shared" si="1"/>
        <v>454</v>
      </c>
      <c r="I121" s="12">
        <f t="shared" si="1"/>
        <v>455</v>
      </c>
      <c r="J121" s="12">
        <f t="shared" si="1"/>
        <v>456</v>
      </c>
      <c r="K121" s="12">
        <f t="shared" si="1"/>
        <v>457</v>
      </c>
      <c r="L121" s="12">
        <f t="shared" si="1"/>
        <v>458</v>
      </c>
      <c r="M121" s="12">
        <f t="shared" si="1"/>
        <v>459</v>
      </c>
      <c r="N121" s="12">
        <f t="shared" si="1"/>
        <v>461</v>
      </c>
      <c r="O121" s="12">
        <f t="shared" si="1"/>
        <v>462</v>
      </c>
      <c r="P121" s="12">
        <f t="shared" si="1"/>
        <v>463</v>
      </c>
      <c r="Q121" s="12">
        <f t="shared" si="1"/>
        <v>470</v>
      </c>
      <c r="R121" s="12">
        <f t="shared" si="1"/>
        <v>471</v>
      </c>
    </row>
    <row r="122" spans="1:19" ht="12.75" customHeight="1">
      <c r="A122" s="7"/>
      <c r="B122" s="13" t="s">
        <v>12</v>
      </c>
      <c r="C122" s="14">
        <v>702.01</v>
      </c>
      <c r="D122" s="14">
        <v>675</v>
      </c>
      <c r="E122" s="14">
        <v>1270.81</v>
      </c>
      <c r="F122" s="14">
        <v>1211.05</v>
      </c>
      <c r="G122" s="14">
        <v>1577.3700000000001</v>
      </c>
      <c r="H122" s="14">
        <v>1855.42</v>
      </c>
      <c r="I122" s="14">
        <v>2672.55</v>
      </c>
      <c r="J122" s="14">
        <v>1503.53</v>
      </c>
      <c r="K122" s="14">
        <v>1765.94</v>
      </c>
      <c r="L122" s="14">
        <v>2609.8000000000002</v>
      </c>
      <c r="M122" s="14">
        <v>1489.79</v>
      </c>
      <c r="N122" s="14">
        <v>1544.08</v>
      </c>
      <c r="O122" s="14">
        <v>1844.69</v>
      </c>
      <c r="P122" s="14">
        <v>1451.16</v>
      </c>
      <c r="Q122" s="14">
        <v>1136.5899999999999</v>
      </c>
      <c r="R122" s="15">
        <v>1279.04</v>
      </c>
    </row>
    <row r="123" spans="1:19" ht="12.75" customHeight="1">
      <c r="A123" s="16"/>
      <c r="B123" s="22">
        <v>94</v>
      </c>
      <c r="C123" s="37">
        <v>713.12</v>
      </c>
      <c r="D123" s="37">
        <v>677.31000000000006</v>
      </c>
      <c r="E123" s="37">
        <v>1278.3399999999999</v>
      </c>
      <c r="F123" s="37">
        <v>1225.3500000000001</v>
      </c>
      <c r="G123" s="37">
        <v>1578.1100000000001</v>
      </c>
      <c r="H123" s="37">
        <v>1866.5900000000001</v>
      </c>
      <c r="I123" s="37">
        <v>2675.3</v>
      </c>
      <c r="J123" s="37">
        <v>1518.41</v>
      </c>
      <c r="K123" s="37">
        <v>1805.67</v>
      </c>
      <c r="L123" s="37">
        <v>2615.1</v>
      </c>
      <c r="M123" s="37">
        <v>1508.93</v>
      </c>
      <c r="N123" s="37">
        <v>1570.3</v>
      </c>
      <c r="O123" s="37">
        <v>1856.0900000000001</v>
      </c>
      <c r="P123" s="37">
        <v>1469.81</v>
      </c>
      <c r="Q123" s="37">
        <v>1155.8500000000001</v>
      </c>
      <c r="R123" s="38">
        <v>1298.33</v>
      </c>
    </row>
    <row r="124" spans="1:19" s="40" customFormat="1" ht="12.75" customHeight="1">
      <c r="A124" s="39"/>
      <c r="B124" s="22">
        <v>96</v>
      </c>
      <c r="C124" s="37">
        <v>725.19</v>
      </c>
      <c r="D124" s="37">
        <v>699.31000000000006</v>
      </c>
      <c r="E124" s="37">
        <v>1293.97</v>
      </c>
      <c r="F124" s="37">
        <v>1246.43</v>
      </c>
      <c r="G124" s="37">
        <v>1583.42</v>
      </c>
      <c r="H124" s="37">
        <v>1878.08</v>
      </c>
      <c r="I124" s="37">
        <v>2729.37</v>
      </c>
      <c r="J124" s="37">
        <v>1533.42</v>
      </c>
      <c r="K124" s="37">
        <v>1841.98</v>
      </c>
      <c r="L124" s="37">
        <v>2730.7000000000003</v>
      </c>
      <c r="M124" s="37">
        <v>1512.78</v>
      </c>
      <c r="N124" s="37">
        <v>1582.43</v>
      </c>
      <c r="O124" s="37">
        <v>1881.28</v>
      </c>
      <c r="P124" s="37">
        <v>1473.55</v>
      </c>
      <c r="Q124" s="37">
        <v>1165.47</v>
      </c>
      <c r="R124" s="38">
        <v>1321.63</v>
      </c>
      <c r="S124" s="1"/>
    </row>
    <row r="125" spans="1:19" ht="12.75" customHeight="1">
      <c r="A125" s="25"/>
      <c r="B125" s="22">
        <v>98</v>
      </c>
      <c r="C125" s="37">
        <v>736.72</v>
      </c>
      <c r="D125" s="37">
        <v>705.75</v>
      </c>
      <c r="E125" s="37">
        <v>1318.38</v>
      </c>
      <c r="F125" s="37">
        <v>1252.08</v>
      </c>
      <c r="G125" s="37">
        <v>1585.81</v>
      </c>
      <c r="H125" s="37">
        <v>1880.67</v>
      </c>
      <c r="I125" s="37">
        <v>2802.1</v>
      </c>
      <c r="J125" s="37">
        <v>1535.19</v>
      </c>
      <c r="K125" s="37">
        <v>1865.39</v>
      </c>
      <c r="L125" s="37">
        <v>2737.46</v>
      </c>
      <c r="M125" s="37">
        <v>1549.79</v>
      </c>
      <c r="N125" s="37">
        <v>1584.1000000000001</v>
      </c>
      <c r="O125" s="37">
        <v>1901.6100000000001</v>
      </c>
      <c r="P125" s="37">
        <v>1509.59</v>
      </c>
      <c r="Q125" s="37">
        <v>1191.69</v>
      </c>
      <c r="R125" s="38">
        <v>1342.8500000000001</v>
      </c>
    </row>
    <row r="126" spans="1:19" ht="12.75" customHeight="1">
      <c r="A126" s="25"/>
      <c r="B126" s="26">
        <v>100</v>
      </c>
      <c r="C126" s="41">
        <v>747.86</v>
      </c>
      <c r="D126" s="41">
        <v>738.17</v>
      </c>
      <c r="E126" s="41">
        <v>1354.8600000000001</v>
      </c>
      <c r="F126" s="41">
        <v>1356.1100000000001</v>
      </c>
      <c r="G126" s="41">
        <v>1660.68</v>
      </c>
      <c r="H126" s="41">
        <v>1899.31</v>
      </c>
      <c r="I126" s="41">
        <v>2855.9500000000003</v>
      </c>
      <c r="J126" s="41">
        <v>1571.48</v>
      </c>
      <c r="K126" s="41">
        <v>1903.28</v>
      </c>
      <c r="L126" s="41">
        <v>2742.53</v>
      </c>
      <c r="M126" s="41">
        <v>1583.94</v>
      </c>
      <c r="N126" s="41">
        <v>1671.77</v>
      </c>
      <c r="O126" s="41">
        <v>1931.24</v>
      </c>
      <c r="P126" s="41">
        <v>1542.8700000000001</v>
      </c>
      <c r="Q126" s="41">
        <v>1214.54</v>
      </c>
      <c r="R126" s="42">
        <v>1364.7</v>
      </c>
    </row>
    <row r="127" spans="1:19" ht="12.75" customHeight="1">
      <c r="A127" s="25"/>
      <c r="B127" s="29">
        <v>105</v>
      </c>
      <c r="C127" s="81">
        <v>780.88</v>
      </c>
      <c r="D127" s="81">
        <v>784.02</v>
      </c>
      <c r="E127" s="43">
        <v>1422.63</v>
      </c>
      <c r="F127" s="43">
        <v>1423.9</v>
      </c>
      <c r="G127" s="43">
        <v>1744.38</v>
      </c>
      <c r="H127" s="43">
        <v>1994.02</v>
      </c>
      <c r="I127" s="43">
        <v>2998.75</v>
      </c>
      <c r="J127" s="43">
        <v>1640.04</v>
      </c>
      <c r="K127" s="43">
        <v>2002.81</v>
      </c>
      <c r="L127" s="43">
        <v>2878.78</v>
      </c>
      <c r="M127" s="43">
        <v>1665.45</v>
      </c>
      <c r="N127" s="43">
        <v>1755.8700000000001</v>
      </c>
      <c r="O127" s="43">
        <v>2010.31</v>
      </c>
      <c r="P127" s="43">
        <v>1622.27</v>
      </c>
      <c r="Q127" s="43">
        <v>1300.8600000000001</v>
      </c>
      <c r="R127" s="44">
        <v>1421.08</v>
      </c>
    </row>
    <row r="128" spans="1:19" ht="12.75" customHeight="1">
      <c r="A128" s="25"/>
      <c r="B128" s="29">
        <v>110</v>
      </c>
      <c r="C128" s="81">
        <v>814.33</v>
      </c>
      <c r="D128" s="81">
        <v>821.34</v>
      </c>
      <c r="E128" s="43">
        <v>1490.3600000000001</v>
      </c>
      <c r="F128" s="43">
        <v>1491.73</v>
      </c>
      <c r="G128" s="43">
        <v>1825.57</v>
      </c>
      <c r="H128" s="43">
        <v>2085.9700000000003</v>
      </c>
      <c r="I128" s="43">
        <v>3141.55</v>
      </c>
      <c r="J128" s="43">
        <v>1718.01</v>
      </c>
      <c r="K128" s="43">
        <v>2095.3000000000002</v>
      </c>
      <c r="L128" s="43">
        <v>3012.9900000000002</v>
      </c>
      <c r="M128" s="43">
        <v>1727.47</v>
      </c>
      <c r="N128" s="43">
        <v>1834.89</v>
      </c>
      <c r="O128" s="43">
        <v>2103.02</v>
      </c>
      <c r="P128" s="43">
        <v>1682.66</v>
      </c>
      <c r="Q128" s="43">
        <v>1392.84</v>
      </c>
      <c r="R128" s="44">
        <v>1476.55</v>
      </c>
    </row>
    <row r="129" spans="1:27" ht="12.75" customHeight="1">
      <c r="A129" s="25"/>
      <c r="B129" s="29">
        <v>115</v>
      </c>
      <c r="C129" s="81">
        <v>848.77</v>
      </c>
      <c r="D129" s="81">
        <v>858.68000000000006</v>
      </c>
      <c r="E129" s="43">
        <v>1558.1000000000001</v>
      </c>
      <c r="F129" s="43">
        <v>1559.51</v>
      </c>
      <c r="G129" s="43">
        <v>1907.93</v>
      </c>
      <c r="H129" s="43">
        <v>2180.23</v>
      </c>
      <c r="I129" s="43">
        <v>3284.35</v>
      </c>
      <c r="J129" s="43">
        <v>1794.8500000000001</v>
      </c>
      <c r="K129" s="43">
        <v>2167.2200000000003</v>
      </c>
      <c r="L129" s="43">
        <v>3147.36</v>
      </c>
      <c r="M129" s="43">
        <v>1819.57</v>
      </c>
      <c r="N129" s="43">
        <v>1916.51</v>
      </c>
      <c r="O129" s="43">
        <v>2187.25</v>
      </c>
      <c r="P129" s="43">
        <v>1772.4</v>
      </c>
      <c r="Q129" s="43">
        <v>1453.24</v>
      </c>
      <c r="R129" s="44">
        <v>1539.22</v>
      </c>
    </row>
    <row r="130" spans="1:27" ht="12.75" customHeight="1">
      <c r="A130" s="25"/>
      <c r="B130" s="29">
        <v>120</v>
      </c>
      <c r="C130" s="81">
        <v>881.86</v>
      </c>
      <c r="D130" s="81">
        <v>893.19</v>
      </c>
      <c r="E130" s="43">
        <v>1625.8500000000001</v>
      </c>
      <c r="F130" s="43">
        <v>1627.32</v>
      </c>
      <c r="G130" s="43">
        <v>1986.51</v>
      </c>
      <c r="H130" s="43">
        <v>2257.25</v>
      </c>
      <c r="I130" s="43">
        <v>3427.14</v>
      </c>
      <c r="J130" s="43">
        <v>1872.03</v>
      </c>
      <c r="K130" s="43">
        <v>2239.7600000000002</v>
      </c>
      <c r="L130" s="43">
        <v>3281.16</v>
      </c>
      <c r="M130" s="43">
        <v>1880.1200000000001</v>
      </c>
      <c r="N130" s="43">
        <v>2009.8700000000001</v>
      </c>
      <c r="O130" s="43">
        <v>2270.73</v>
      </c>
      <c r="P130" s="43">
        <v>1831.3600000000001</v>
      </c>
      <c r="Q130" s="43">
        <v>1515.97</v>
      </c>
      <c r="R130" s="44">
        <v>1605.38</v>
      </c>
    </row>
    <row r="131" spans="1:27" ht="12.75" customHeight="1">
      <c r="A131" s="25"/>
      <c r="B131" s="32">
        <v>125</v>
      </c>
      <c r="C131" s="82">
        <v>919.76</v>
      </c>
      <c r="D131" s="82">
        <v>924.12</v>
      </c>
      <c r="E131" s="45">
        <v>1693.5900000000001</v>
      </c>
      <c r="F131" s="45">
        <v>1695.1200000000001</v>
      </c>
      <c r="G131" s="45">
        <v>2066.25</v>
      </c>
      <c r="H131" s="45">
        <v>2350.77</v>
      </c>
      <c r="I131" s="45">
        <v>3569.9300000000003</v>
      </c>
      <c r="J131" s="45">
        <v>1947.31</v>
      </c>
      <c r="K131" s="45">
        <v>2312.88</v>
      </c>
      <c r="L131" s="45">
        <v>3416.94</v>
      </c>
      <c r="M131" s="45">
        <v>1956.8600000000001</v>
      </c>
      <c r="N131" s="45">
        <v>2107.3200000000002</v>
      </c>
      <c r="O131" s="45">
        <v>2365.92</v>
      </c>
      <c r="P131" s="45">
        <v>1906.1200000000001</v>
      </c>
      <c r="Q131" s="45">
        <v>1573.6000000000001</v>
      </c>
      <c r="R131" s="46">
        <v>1666.74</v>
      </c>
    </row>
    <row r="132" spans="1:27" ht="12.75" customHeight="1">
      <c r="A132" s="25"/>
      <c r="B132" s="22">
        <v>130</v>
      </c>
      <c r="C132" s="37">
        <v>952.82</v>
      </c>
      <c r="D132" s="37">
        <v>957.25</v>
      </c>
      <c r="E132" s="37">
        <v>1761.33</v>
      </c>
      <c r="F132" s="37">
        <v>1762.93</v>
      </c>
      <c r="G132" s="37">
        <v>2159.13</v>
      </c>
      <c r="H132" s="37">
        <v>2432.5500000000002</v>
      </c>
      <c r="I132" s="37">
        <v>3712.73</v>
      </c>
      <c r="J132" s="37">
        <v>2024.81</v>
      </c>
      <c r="K132" s="37">
        <v>2384.9500000000003</v>
      </c>
      <c r="L132" s="37">
        <v>3552.19</v>
      </c>
      <c r="M132" s="37">
        <v>2029.48</v>
      </c>
      <c r="N132" s="37">
        <v>2184.5700000000002</v>
      </c>
      <c r="O132" s="37">
        <v>2439.75</v>
      </c>
      <c r="P132" s="37">
        <v>1976.8400000000001</v>
      </c>
      <c r="Q132" s="37">
        <v>1632.8400000000001</v>
      </c>
      <c r="R132" s="38">
        <v>1726.0900000000001</v>
      </c>
    </row>
    <row r="133" spans="1:27" ht="12.75" customHeight="1">
      <c r="A133" s="25"/>
      <c r="B133" s="22">
        <v>135</v>
      </c>
      <c r="C133" s="37">
        <v>986.76</v>
      </c>
      <c r="D133" s="37">
        <v>992.16</v>
      </c>
      <c r="E133" s="37">
        <v>1829.07</v>
      </c>
      <c r="F133" s="37">
        <v>1830.73</v>
      </c>
      <c r="G133" s="37">
        <v>2236.5300000000002</v>
      </c>
      <c r="H133" s="37">
        <v>2522.06</v>
      </c>
      <c r="I133" s="37">
        <v>3855.54</v>
      </c>
      <c r="J133" s="37">
        <v>2101.52</v>
      </c>
      <c r="K133" s="37">
        <v>2456.14</v>
      </c>
      <c r="L133" s="37">
        <v>3688.01</v>
      </c>
      <c r="M133" s="37">
        <v>2098</v>
      </c>
      <c r="N133" s="37">
        <v>2264.75</v>
      </c>
      <c r="O133" s="37">
        <v>2512.7800000000002</v>
      </c>
      <c r="P133" s="37">
        <v>2043.5900000000001</v>
      </c>
      <c r="Q133" s="37">
        <v>1690.79</v>
      </c>
      <c r="R133" s="38">
        <v>1787.29</v>
      </c>
    </row>
    <row r="134" spans="1:27" ht="12.75" customHeight="1">
      <c r="A134" s="25"/>
      <c r="B134" s="22">
        <v>140</v>
      </c>
      <c r="C134" s="37">
        <v>1019</v>
      </c>
      <c r="D134" s="37">
        <v>1028.46</v>
      </c>
      <c r="E134" s="37">
        <v>1896.81</v>
      </c>
      <c r="F134" s="37">
        <v>1898.54</v>
      </c>
      <c r="G134" s="37">
        <v>2312.48</v>
      </c>
      <c r="H134" s="37">
        <v>2612.61</v>
      </c>
      <c r="I134" s="37">
        <v>3998.33</v>
      </c>
      <c r="J134" s="37">
        <v>2178.84</v>
      </c>
      <c r="K134" s="37">
        <v>2547.79</v>
      </c>
      <c r="L134" s="37">
        <v>3822.64</v>
      </c>
      <c r="M134" s="37">
        <v>2171.3000000000002</v>
      </c>
      <c r="N134" s="37">
        <v>2337.23</v>
      </c>
      <c r="O134" s="37">
        <v>2585.63</v>
      </c>
      <c r="P134" s="37">
        <v>2115</v>
      </c>
      <c r="Q134" s="37">
        <v>1753.06</v>
      </c>
      <c r="R134" s="38">
        <v>1849.64</v>
      </c>
    </row>
    <row r="135" spans="1:27" ht="12.75" customHeight="1">
      <c r="A135" s="25"/>
      <c r="B135" s="22">
        <v>145</v>
      </c>
      <c r="C135" s="37">
        <v>1052.57</v>
      </c>
      <c r="D135" s="37">
        <v>1064.9000000000001</v>
      </c>
      <c r="E135" s="37">
        <v>1964.55</v>
      </c>
      <c r="F135" s="37">
        <v>1966.3500000000001</v>
      </c>
      <c r="G135" s="37">
        <v>2391.19</v>
      </c>
      <c r="H135" s="37">
        <v>2703.9700000000003</v>
      </c>
      <c r="I135" s="37">
        <v>4141.13</v>
      </c>
      <c r="J135" s="37">
        <v>2256.9299999999998</v>
      </c>
      <c r="K135" s="37">
        <v>2619.5500000000002</v>
      </c>
      <c r="L135" s="37">
        <v>3957.31</v>
      </c>
      <c r="M135" s="37">
        <v>2247.27</v>
      </c>
      <c r="N135" s="37">
        <v>2409.86</v>
      </c>
      <c r="O135" s="37">
        <v>2668.69</v>
      </c>
      <c r="P135" s="37">
        <v>2189</v>
      </c>
      <c r="Q135" s="37">
        <v>1812.02</v>
      </c>
      <c r="R135" s="38">
        <v>1909.63</v>
      </c>
    </row>
    <row r="136" spans="1:27" ht="12.75" customHeight="1">
      <c r="A136" s="25"/>
      <c r="B136" s="26">
        <v>150</v>
      </c>
      <c r="C136" s="41">
        <v>1085.46</v>
      </c>
      <c r="D136" s="41">
        <v>1095.04</v>
      </c>
      <c r="E136" s="41">
        <v>2032.27</v>
      </c>
      <c r="F136" s="41">
        <v>2034.15</v>
      </c>
      <c r="G136" s="41">
        <v>2468.33</v>
      </c>
      <c r="H136" s="41">
        <v>2793.4500000000003</v>
      </c>
      <c r="I136" s="41">
        <v>4283.91</v>
      </c>
      <c r="J136" s="41">
        <v>2335.36</v>
      </c>
      <c r="K136" s="41">
        <v>2691.57</v>
      </c>
      <c r="L136" s="41">
        <v>4088.65</v>
      </c>
      <c r="M136" s="41">
        <v>2321.83</v>
      </c>
      <c r="N136" s="41">
        <v>2492.0300000000002</v>
      </c>
      <c r="O136" s="41">
        <v>2756.57</v>
      </c>
      <c r="P136" s="41">
        <v>2261.62</v>
      </c>
      <c r="Q136" s="41">
        <v>1866.18</v>
      </c>
      <c r="R136" s="42">
        <v>1972.6000000000001</v>
      </c>
    </row>
    <row r="137" spans="1:27" ht="14.15" customHeight="1">
      <c r="A137" s="25"/>
    </row>
    <row r="138" spans="1:27" s="25" customFormat="1" ht="17.25" customHeight="1">
      <c r="B138" s="47" t="s">
        <v>75</v>
      </c>
      <c r="C138" s="7"/>
      <c r="D138" s="7"/>
      <c r="E138" s="7"/>
      <c r="F138" s="7"/>
      <c r="G138" s="7"/>
      <c r="M138" s="1"/>
      <c r="N138" s="1"/>
      <c r="O138" s="1"/>
      <c r="P138" s="1"/>
      <c r="Q138" s="1"/>
      <c r="R138" s="1"/>
      <c r="S138" s="1"/>
      <c r="Z138" s="48"/>
      <c r="AA138" s="49"/>
    </row>
    <row r="139" spans="1:27" s="25" customFormat="1" ht="6.75" customHeight="1">
      <c r="B139" s="8"/>
      <c r="C139" s="7"/>
      <c r="D139" s="7"/>
      <c r="E139" s="7"/>
      <c r="F139" s="7"/>
      <c r="G139" s="7"/>
      <c r="H139" s="7"/>
      <c r="I139" s="7"/>
      <c r="J139" s="7"/>
      <c r="K139" s="8"/>
      <c r="L139" s="8"/>
      <c r="M139" s="1"/>
      <c r="N139" s="1"/>
      <c r="O139" s="1"/>
      <c r="P139" s="1"/>
      <c r="Q139" s="1"/>
      <c r="R139" s="1"/>
      <c r="S139" s="1"/>
    </row>
    <row r="140" spans="1:27">
      <c r="B140" s="11" t="s">
        <v>3</v>
      </c>
      <c r="C140" s="12">
        <f>C$9</f>
        <v>491</v>
      </c>
      <c r="D140" s="12">
        <f t="shared" ref="D140:R140" si="2">D$9</f>
        <v>494</v>
      </c>
      <c r="E140" s="12">
        <f t="shared" si="2"/>
        <v>451</v>
      </c>
      <c r="F140" s="12">
        <f t="shared" si="2"/>
        <v>452</v>
      </c>
      <c r="G140" s="12">
        <f t="shared" si="2"/>
        <v>453</v>
      </c>
      <c r="H140" s="12">
        <f t="shared" si="2"/>
        <v>454</v>
      </c>
      <c r="I140" s="12">
        <f t="shared" si="2"/>
        <v>455</v>
      </c>
      <c r="J140" s="12">
        <f t="shared" si="2"/>
        <v>456</v>
      </c>
      <c r="K140" s="12">
        <f t="shared" si="2"/>
        <v>457</v>
      </c>
      <c r="L140" s="12">
        <f t="shared" si="2"/>
        <v>458</v>
      </c>
      <c r="M140" s="12">
        <f t="shared" si="2"/>
        <v>459</v>
      </c>
      <c r="N140" s="12">
        <f t="shared" si="2"/>
        <v>461</v>
      </c>
      <c r="O140" s="12">
        <f t="shared" si="2"/>
        <v>462</v>
      </c>
      <c r="P140" s="12">
        <f t="shared" si="2"/>
        <v>463</v>
      </c>
      <c r="Q140" s="12">
        <f t="shared" si="2"/>
        <v>470</v>
      </c>
      <c r="R140" s="12">
        <f t="shared" si="2"/>
        <v>471</v>
      </c>
    </row>
    <row r="141" spans="1:27" ht="12.75" customHeight="1">
      <c r="B141" s="268" t="s">
        <v>14</v>
      </c>
      <c r="C141" s="279">
        <v>7.24</v>
      </c>
      <c r="D141" s="279">
        <v>7.3100000000000005</v>
      </c>
      <c r="E141" s="279">
        <v>13.55</v>
      </c>
      <c r="F141" s="279">
        <v>13.57</v>
      </c>
      <c r="G141" s="279">
        <v>16.46</v>
      </c>
      <c r="H141" s="279">
        <v>18.63</v>
      </c>
      <c r="I141" s="279">
        <v>28.560000000000002</v>
      </c>
      <c r="J141" s="279">
        <v>15.57</v>
      </c>
      <c r="K141" s="279">
        <v>17.95</v>
      </c>
      <c r="L141" s="279">
        <v>27.26</v>
      </c>
      <c r="M141" s="279">
        <v>15.48</v>
      </c>
      <c r="N141" s="279">
        <v>16.62</v>
      </c>
      <c r="O141" s="279">
        <v>18.38</v>
      </c>
      <c r="P141" s="279">
        <v>15.08</v>
      </c>
      <c r="Q141" s="279">
        <v>12.450000000000001</v>
      </c>
      <c r="R141" s="280">
        <v>13.16</v>
      </c>
    </row>
    <row r="142" spans="1:27" ht="12.75" customHeight="1">
      <c r="B142" s="268"/>
      <c r="C142" s="279"/>
      <c r="D142" s="279"/>
      <c r="E142" s="279"/>
      <c r="F142" s="279"/>
      <c r="G142" s="279"/>
      <c r="H142" s="279"/>
      <c r="I142" s="279"/>
      <c r="J142" s="279"/>
      <c r="K142" s="279"/>
      <c r="L142" s="279"/>
      <c r="M142" s="279"/>
      <c r="N142" s="279"/>
      <c r="O142" s="279"/>
      <c r="P142" s="279"/>
      <c r="Q142" s="279"/>
      <c r="R142" s="280"/>
    </row>
    <row r="143" spans="1:27" ht="12.75" customHeight="1">
      <c r="B143" s="262" t="s">
        <v>15</v>
      </c>
      <c r="C143" s="260">
        <v>1085.46</v>
      </c>
      <c r="D143" s="260">
        <v>1095.04</v>
      </c>
      <c r="E143" s="260">
        <v>2032.27</v>
      </c>
      <c r="F143" s="260">
        <v>2034.15</v>
      </c>
      <c r="G143" s="260">
        <v>2468.33</v>
      </c>
      <c r="H143" s="260">
        <v>2793.4500000000003</v>
      </c>
      <c r="I143" s="260">
        <v>4283.91</v>
      </c>
      <c r="J143" s="260">
        <v>2335.36</v>
      </c>
      <c r="K143" s="260">
        <v>2691.57</v>
      </c>
      <c r="L143" s="260">
        <v>4088.65</v>
      </c>
      <c r="M143" s="260">
        <v>2321.83</v>
      </c>
      <c r="N143" s="260">
        <v>2492.0300000000002</v>
      </c>
      <c r="O143" s="260">
        <v>2756.57</v>
      </c>
      <c r="P143" s="260">
        <v>2261.62</v>
      </c>
      <c r="Q143" s="260">
        <v>1866.18</v>
      </c>
      <c r="R143" s="261">
        <v>1972.6000000000001</v>
      </c>
    </row>
    <row r="144" spans="1:27" ht="12.75" customHeight="1">
      <c r="B144" s="262"/>
      <c r="C144" s="260"/>
      <c r="D144" s="260"/>
      <c r="E144" s="260"/>
      <c r="F144" s="260"/>
      <c r="G144" s="260"/>
      <c r="H144" s="260"/>
      <c r="I144" s="260"/>
      <c r="J144" s="260"/>
      <c r="K144" s="260"/>
      <c r="L144" s="260"/>
      <c r="M144" s="260"/>
      <c r="N144" s="260"/>
      <c r="O144" s="260"/>
      <c r="P144" s="260"/>
      <c r="Q144" s="260"/>
      <c r="R144" s="261"/>
    </row>
    <row r="146" spans="1:14" ht="14.5">
      <c r="B146" s="35" t="s">
        <v>10</v>
      </c>
    </row>
    <row r="147" spans="1:14" ht="6.75" customHeight="1"/>
    <row r="149" spans="1:14" ht="11.25" customHeight="1"/>
    <row r="150" spans="1:14" ht="12.75" customHeight="1"/>
    <row r="151" spans="1:14" ht="12.75" customHeight="1"/>
    <row r="152" spans="1:14" ht="12" customHeight="1"/>
    <row r="153" spans="1:14" ht="12.75" customHeight="1"/>
    <row r="154" spans="1:14" ht="12.75" customHeight="1"/>
    <row r="155" spans="1:14">
      <c r="B155" s="55"/>
      <c r="C155" s="56"/>
      <c r="D155" s="56"/>
      <c r="E155" s="56"/>
      <c r="F155" s="56"/>
      <c r="G155" s="56"/>
      <c r="H155" s="56"/>
      <c r="I155" s="56"/>
      <c r="J155" s="56"/>
      <c r="K155" s="56"/>
      <c r="L155" s="56"/>
      <c r="M155" s="56"/>
      <c r="N155" s="56"/>
    </row>
    <row r="156" spans="1:14" ht="14.15" customHeight="1">
      <c r="A156" s="25"/>
    </row>
    <row r="157" spans="1:14" ht="14.15" customHeight="1">
      <c r="A157" s="25"/>
    </row>
    <row r="158" spans="1:14" ht="14.15" customHeight="1">
      <c r="A158" s="25"/>
    </row>
    <row r="159" spans="1:14" ht="14.15" customHeight="1">
      <c r="A159" s="25"/>
    </row>
    <row r="160" spans="1:14" ht="14.15" customHeight="1">
      <c r="A160" s="25"/>
    </row>
    <row r="161" spans="1:1" ht="14.15" customHeight="1">
      <c r="A161" s="25"/>
    </row>
    <row r="162" spans="1:1" ht="14.15" customHeight="1">
      <c r="A162" s="25"/>
    </row>
    <row r="163" spans="1:1" ht="14.15" customHeight="1">
      <c r="A163" s="25"/>
    </row>
    <row r="164" spans="1:1" ht="14.15" customHeight="1">
      <c r="A164" s="25"/>
    </row>
    <row r="165" spans="1:1" ht="14.15" customHeight="1">
      <c r="A165" s="25"/>
    </row>
  </sheetData>
  <mergeCells count="34">
    <mergeCell ref="M141:M142"/>
    <mergeCell ref="B141:B142"/>
    <mergeCell ref="C141:C142"/>
    <mergeCell ref="D141:D142"/>
    <mergeCell ref="E141:E142"/>
    <mergeCell ref="F141:F142"/>
    <mergeCell ref="G141:G142"/>
    <mergeCell ref="H141:H142"/>
    <mergeCell ref="I141:I142"/>
    <mergeCell ref="J141:J142"/>
    <mergeCell ref="K141:K142"/>
    <mergeCell ref="L141:L142"/>
    <mergeCell ref="B143:B144"/>
    <mergeCell ref="C143:C144"/>
    <mergeCell ref="D143:D144"/>
    <mergeCell ref="E143:E144"/>
    <mergeCell ref="F143:F144"/>
    <mergeCell ref="N141:N142"/>
    <mergeCell ref="O141:O142"/>
    <mergeCell ref="P141:P142"/>
    <mergeCell ref="Q141:Q142"/>
    <mergeCell ref="R141:R142"/>
    <mergeCell ref="R143:R144"/>
    <mergeCell ref="G143:G144"/>
    <mergeCell ref="H143:H144"/>
    <mergeCell ref="I143:I144"/>
    <mergeCell ref="J143:J144"/>
    <mergeCell ref="K143:K144"/>
    <mergeCell ref="L143:L144"/>
    <mergeCell ref="M143:M144"/>
    <mergeCell ref="N143:N144"/>
    <mergeCell ref="O143:O144"/>
    <mergeCell ref="P143:P144"/>
    <mergeCell ref="Q143:Q144"/>
  </mergeCells>
  <pageMargins left="0.25" right="0.25" top="0.75" bottom="0.75" header="0.3" footer="0.3"/>
  <pageSetup scale="68" fitToHeight="0" orientation="portrait" r:id="rId1"/>
  <headerFooter alignWithMargins="0"/>
  <rowBreaks count="2" manualBreakCount="2">
    <brk id="56" max="16" man="1"/>
    <brk id="112" max="16" man="1"/>
  </row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98C28B-CC48-4D29-97AC-0677969F3EE7}">
  <sheetPr>
    <tabColor indexed="16"/>
    <pageSetUpPr fitToPage="1"/>
  </sheetPr>
  <dimension ref="A1:Z170"/>
  <sheetViews>
    <sheetView showGridLines="0" zoomScaleNormal="100" workbookViewId="0">
      <selection activeCell="T12" sqref="T12"/>
    </sheetView>
  </sheetViews>
  <sheetFormatPr defaultColWidth="9.1796875" defaultRowHeight="12.5"/>
  <cols>
    <col min="1" max="1" width="3.7265625" style="1" customWidth="1"/>
    <col min="2" max="2" width="6.54296875" style="1" customWidth="1"/>
    <col min="3" max="18" width="8.1796875" style="1" customWidth="1"/>
    <col min="19" max="19" width="4.7265625" style="1" customWidth="1"/>
    <col min="20" max="256" width="9.1796875" style="1"/>
    <col min="257" max="257" width="3.7265625" style="1" customWidth="1"/>
    <col min="258" max="258" width="6.54296875" style="1" customWidth="1"/>
    <col min="259" max="274" width="8.1796875" style="1" customWidth="1"/>
    <col min="275" max="275" width="4.7265625" style="1" customWidth="1"/>
    <col min="276" max="512" width="9.1796875" style="1"/>
    <col min="513" max="513" width="3.7265625" style="1" customWidth="1"/>
    <col min="514" max="514" width="6.54296875" style="1" customWidth="1"/>
    <col min="515" max="530" width="8.1796875" style="1" customWidth="1"/>
    <col min="531" max="531" width="4.7265625" style="1" customWidth="1"/>
    <col min="532" max="768" width="9.1796875" style="1"/>
    <col min="769" max="769" width="3.7265625" style="1" customWidth="1"/>
    <col min="770" max="770" width="6.54296875" style="1" customWidth="1"/>
    <col min="771" max="786" width="8.1796875" style="1" customWidth="1"/>
    <col min="787" max="787" width="4.7265625" style="1" customWidth="1"/>
    <col min="788" max="1024" width="9.1796875" style="1"/>
    <col min="1025" max="1025" width="3.7265625" style="1" customWidth="1"/>
    <col min="1026" max="1026" width="6.54296875" style="1" customWidth="1"/>
    <col min="1027" max="1042" width="8.1796875" style="1" customWidth="1"/>
    <col min="1043" max="1043" width="4.7265625" style="1" customWidth="1"/>
    <col min="1044" max="1280" width="9.1796875" style="1"/>
    <col min="1281" max="1281" width="3.7265625" style="1" customWidth="1"/>
    <col min="1282" max="1282" width="6.54296875" style="1" customWidth="1"/>
    <col min="1283" max="1298" width="8.1796875" style="1" customWidth="1"/>
    <col min="1299" max="1299" width="4.7265625" style="1" customWidth="1"/>
    <col min="1300" max="1536" width="9.1796875" style="1"/>
    <col min="1537" max="1537" width="3.7265625" style="1" customWidth="1"/>
    <col min="1538" max="1538" width="6.54296875" style="1" customWidth="1"/>
    <col min="1539" max="1554" width="8.1796875" style="1" customWidth="1"/>
    <col min="1555" max="1555" width="4.7265625" style="1" customWidth="1"/>
    <col min="1556" max="1792" width="9.1796875" style="1"/>
    <col min="1793" max="1793" width="3.7265625" style="1" customWidth="1"/>
    <col min="1794" max="1794" width="6.54296875" style="1" customWidth="1"/>
    <col min="1795" max="1810" width="8.1796875" style="1" customWidth="1"/>
    <col min="1811" max="1811" width="4.7265625" style="1" customWidth="1"/>
    <col min="1812" max="2048" width="9.1796875" style="1"/>
    <col min="2049" max="2049" width="3.7265625" style="1" customWidth="1"/>
    <col min="2050" max="2050" width="6.54296875" style="1" customWidth="1"/>
    <col min="2051" max="2066" width="8.1796875" style="1" customWidth="1"/>
    <col min="2067" max="2067" width="4.7265625" style="1" customWidth="1"/>
    <col min="2068" max="2304" width="9.1796875" style="1"/>
    <col min="2305" max="2305" width="3.7265625" style="1" customWidth="1"/>
    <col min="2306" max="2306" width="6.54296875" style="1" customWidth="1"/>
    <col min="2307" max="2322" width="8.1796875" style="1" customWidth="1"/>
    <col min="2323" max="2323" width="4.7265625" style="1" customWidth="1"/>
    <col min="2324" max="2560" width="9.1796875" style="1"/>
    <col min="2561" max="2561" width="3.7265625" style="1" customWidth="1"/>
    <col min="2562" max="2562" width="6.54296875" style="1" customWidth="1"/>
    <col min="2563" max="2578" width="8.1796875" style="1" customWidth="1"/>
    <col min="2579" max="2579" width="4.7265625" style="1" customWidth="1"/>
    <col min="2580" max="2816" width="9.1796875" style="1"/>
    <col min="2817" max="2817" width="3.7265625" style="1" customWidth="1"/>
    <col min="2818" max="2818" width="6.54296875" style="1" customWidth="1"/>
    <col min="2819" max="2834" width="8.1796875" style="1" customWidth="1"/>
    <col min="2835" max="2835" width="4.7265625" style="1" customWidth="1"/>
    <col min="2836" max="3072" width="9.1796875" style="1"/>
    <col min="3073" max="3073" width="3.7265625" style="1" customWidth="1"/>
    <col min="3074" max="3074" width="6.54296875" style="1" customWidth="1"/>
    <col min="3075" max="3090" width="8.1796875" style="1" customWidth="1"/>
    <col min="3091" max="3091" width="4.7265625" style="1" customWidth="1"/>
    <col min="3092" max="3328" width="9.1796875" style="1"/>
    <col min="3329" max="3329" width="3.7265625" style="1" customWidth="1"/>
    <col min="3330" max="3330" width="6.54296875" style="1" customWidth="1"/>
    <col min="3331" max="3346" width="8.1796875" style="1" customWidth="1"/>
    <col min="3347" max="3347" width="4.7265625" style="1" customWidth="1"/>
    <col min="3348" max="3584" width="9.1796875" style="1"/>
    <col min="3585" max="3585" width="3.7265625" style="1" customWidth="1"/>
    <col min="3586" max="3586" width="6.54296875" style="1" customWidth="1"/>
    <col min="3587" max="3602" width="8.1796875" style="1" customWidth="1"/>
    <col min="3603" max="3603" width="4.7265625" style="1" customWidth="1"/>
    <col min="3604" max="3840" width="9.1796875" style="1"/>
    <col min="3841" max="3841" width="3.7265625" style="1" customWidth="1"/>
    <col min="3842" max="3842" width="6.54296875" style="1" customWidth="1"/>
    <col min="3843" max="3858" width="8.1796875" style="1" customWidth="1"/>
    <col min="3859" max="3859" width="4.7265625" style="1" customWidth="1"/>
    <col min="3860" max="4096" width="9.1796875" style="1"/>
    <col min="4097" max="4097" width="3.7265625" style="1" customWidth="1"/>
    <col min="4098" max="4098" width="6.54296875" style="1" customWidth="1"/>
    <col min="4099" max="4114" width="8.1796875" style="1" customWidth="1"/>
    <col min="4115" max="4115" width="4.7265625" style="1" customWidth="1"/>
    <col min="4116" max="4352" width="9.1796875" style="1"/>
    <col min="4353" max="4353" width="3.7265625" style="1" customWidth="1"/>
    <col min="4354" max="4354" width="6.54296875" style="1" customWidth="1"/>
    <col min="4355" max="4370" width="8.1796875" style="1" customWidth="1"/>
    <col min="4371" max="4371" width="4.7265625" style="1" customWidth="1"/>
    <col min="4372" max="4608" width="9.1796875" style="1"/>
    <col min="4609" max="4609" width="3.7265625" style="1" customWidth="1"/>
    <col min="4610" max="4610" width="6.54296875" style="1" customWidth="1"/>
    <col min="4611" max="4626" width="8.1796875" style="1" customWidth="1"/>
    <col min="4627" max="4627" width="4.7265625" style="1" customWidth="1"/>
    <col min="4628" max="4864" width="9.1796875" style="1"/>
    <col min="4865" max="4865" width="3.7265625" style="1" customWidth="1"/>
    <col min="4866" max="4866" width="6.54296875" style="1" customWidth="1"/>
    <col min="4867" max="4882" width="8.1796875" style="1" customWidth="1"/>
    <col min="4883" max="4883" width="4.7265625" style="1" customWidth="1"/>
    <col min="4884" max="5120" width="9.1796875" style="1"/>
    <col min="5121" max="5121" width="3.7265625" style="1" customWidth="1"/>
    <col min="5122" max="5122" width="6.54296875" style="1" customWidth="1"/>
    <col min="5123" max="5138" width="8.1796875" style="1" customWidth="1"/>
    <col min="5139" max="5139" width="4.7265625" style="1" customWidth="1"/>
    <col min="5140" max="5376" width="9.1796875" style="1"/>
    <col min="5377" max="5377" width="3.7265625" style="1" customWidth="1"/>
    <col min="5378" max="5378" width="6.54296875" style="1" customWidth="1"/>
    <col min="5379" max="5394" width="8.1796875" style="1" customWidth="1"/>
    <col min="5395" max="5395" width="4.7265625" style="1" customWidth="1"/>
    <col min="5396" max="5632" width="9.1796875" style="1"/>
    <col min="5633" max="5633" width="3.7265625" style="1" customWidth="1"/>
    <col min="5634" max="5634" width="6.54296875" style="1" customWidth="1"/>
    <col min="5635" max="5650" width="8.1796875" style="1" customWidth="1"/>
    <col min="5651" max="5651" width="4.7265625" style="1" customWidth="1"/>
    <col min="5652" max="5888" width="9.1796875" style="1"/>
    <col min="5889" max="5889" width="3.7265625" style="1" customWidth="1"/>
    <col min="5890" max="5890" width="6.54296875" style="1" customWidth="1"/>
    <col min="5891" max="5906" width="8.1796875" style="1" customWidth="1"/>
    <col min="5907" max="5907" width="4.7265625" style="1" customWidth="1"/>
    <col min="5908" max="6144" width="9.1796875" style="1"/>
    <col min="6145" max="6145" width="3.7265625" style="1" customWidth="1"/>
    <col min="6146" max="6146" width="6.54296875" style="1" customWidth="1"/>
    <col min="6147" max="6162" width="8.1796875" style="1" customWidth="1"/>
    <col min="6163" max="6163" width="4.7265625" style="1" customWidth="1"/>
    <col min="6164" max="6400" width="9.1796875" style="1"/>
    <col min="6401" max="6401" width="3.7265625" style="1" customWidth="1"/>
    <col min="6402" max="6402" width="6.54296875" style="1" customWidth="1"/>
    <col min="6403" max="6418" width="8.1796875" style="1" customWidth="1"/>
    <col min="6419" max="6419" width="4.7265625" style="1" customWidth="1"/>
    <col min="6420" max="6656" width="9.1796875" style="1"/>
    <col min="6657" max="6657" width="3.7265625" style="1" customWidth="1"/>
    <col min="6658" max="6658" width="6.54296875" style="1" customWidth="1"/>
    <col min="6659" max="6674" width="8.1796875" style="1" customWidth="1"/>
    <col min="6675" max="6675" width="4.7265625" style="1" customWidth="1"/>
    <col min="6676" max="6912" width="9.1796875" style="1"/>
    <col min="6913" max="6913" width="3.7265625" style="1" customWidth="1"/>
    <col min="6914" max="6914" width="6.54296875" style="1" customWidth="1"/>
    <col min="6915" max="6930" width="8.1796875" style="1" customWidth="1"/>
    <col min="6931" max="6931" width="4.7265625" style="1" customWidth="1"/>
    <col min="6932" max="7168" width="9.1796875" style="1"/>
    <col min="7169" max="7169" width="3.7265625" style="1" customWidth="1"/>
    <col min="7170" max="7170" width="6.54296875" style="1" customWidth="1"/>
    <col min="7171" max="7186" width="8.1796875" style="1" customWidth="1"/>
    <col min="7187" max="7187" width="4.7265625" style="1" customWidth="1"/>
    <col min="7188" max="7424" width="9.1796875" style="1"/>
    <col min="7425" max="7425" width="3.7265625" style="1" customWidth="1"/>
    <col min="7426" max="7426" width="6.54296875" style="1" customWidth="1"/>
    <col min="7427" max="7442" width="8.1796875" style="1" customWidth="1"/>
    <col min="7443" max="7443" width="4.7265625" style="1" customWidth="1"/>
    <col min="7444" max="7680" width="9.1796875" style="1"/>
    <col min="7681" max="7681" width="3.7265625" style="1" customWidth="1"/>
    <col min="7682" max="7682" width="6.54296875" style="1" customWidth="1"/>
    <col min="7683" max="7698" width="8.1796875" style="1" customWidth="1"/>
    <col min="7699" max="7699" width="4.7265625" style="1" customWidth="1"/>
    <col min="7700" max="7936" width="9.1796875" style="1"/>
    <col min="7937" max="7937" width="3.7265625" style="1" customWidth="1"/>
    <col min="7938" max="7938" width="6.54296875" style="1" customWidth="1"/>
    <col min="7939" max="7954" width="8.1796875" style="1" customWidth="1"/>
    <col min="7955" max="7955" width="4.7265625" style="1" customWidth="1"/>
    <col min="7956" max="8192" width="9.1796875" style="1"/>
    <col min="8193" max="8193" width="3.7265625" style="1" customWidth="1"/>
    <col min="8194" max="8194" width="6.54296875" style="1" customWidth="1"/>
    <col min="8195" max="8210" width="8.1796875" style="1" customWidth="1"/>
    <col min="8211" max="8211" width="4.7265625" style="1" customWidth="1"/>
    <col min="8212" max="8448" width="9.1796875" style="1"/>
    <col min="8449" max="8449" width="3.7265625" style="1" customWidth="1"/>
    <col min="8450" max="8450" width="6.54296875" style="1" customWidth="1"/>
    <col min="8451" max="8466" width="8.1796875" style="1" customWidth="1"/>
    <col min="8467" max="8467" width="4.7265625" style="1" customWidth="1"/>
    <col min="8468" max="8704" width="9.1796875" style="1"/>
    <col min="8705" max="8705" width="3.7265625" style="1" customWidth="1"/>
    <col min="8706" max="8706" width="6.54296875" style="1" customWidth="1"/>
    <col min="8707" max="8722" width="8.1796875" style="1" customWidth="1"/>
    <col min="8723" max="8723" width="4.7265625" style="1" customWidth="1"/>
    <col min="8724" max="8960" width="9.1796875" style="1"/>
    <col min="8961" max="8961" width="3.7265625" style="1" customWidth="1"/>
    <col min="8962" max="8962" width="6.54296875" style="1" customWidth="1"/>
    <col min="8963" max="8978" width="8.1796875" style="1" customWidth="1"/>
    <col min="8979" max="8979" width="4.7265625" style="1" customWidth="1"/>
    <col min="8980" max="9216" width="9.1796875" style="1"/>
    <col min="9217" max="9217" width="3.7265625" style="1" customWidth="1"/>
    <col min="9218" max="9218" width="6.54296875" style="1" customWidth="1"/>
    <col min="9219" max="9234" width="8.1796875" style="1" customWidth="1"/>
    <col min="9235" max="9235" width="4.7265625" style="1" customWidth="1"/>
    <col min="9236" max="9472" width="9.1796875" style="1"/>
    <col min="9473" max="9473" width="3.7265625" style="1" customWidth="1"/>
    <col min="9474" max="9474" width="6.54296875" style="1" customWidth="1"/>
    <col min="9475" max="9490" width="8.1796875" style="1" customWidth="1"/>
    <col min="9491" max="9491" width="4.7265625" style="1" customWidth="1"/>
    <col min="9492" max="9728" width="9.1796875" style="1"/>
    <col min="9729" max="9729" width="3.7265625" style="1" customWidth="1"/>
    <col min="9730" max="9730" width="6.54296875" style="1" customWidth="1"/>
    <col min="9731" max="9746" width="8.1796875" style="1" customWidth="1"/>
    <col min="9747" max="9747" width="4.7265625" style="1" customWidth="1"/>
    <col min="9748" max="9984" width="9.1796875" style="1"/>
    <col min="9985" max="9985" width="3.7265625" style="1" customWidth="1"/>
    <col min="9986" max="9986" width="6.54296875" style="1" customWidth="1"/>
    <col min="9987" max="10002" width="8.1796875" style="1" customWidth="1"/>
    <col min="10003" max="10003" width="4.7265625" style="1" customWidth="1"/>
    <col min="10004" max="10240" width="9.1796875" style="1"/>
    <col min="10241" max="10241" width="3.7265625" style="1" customWidth="1"/>
    <col min="10242" max="10242" width="6.54296875" style="1" customWidth="1"/>
    <col min="10243" max="10258" width="8.1796875" style="1" customWidth="1"/>
    <col min="10259" max="10259" width="4.7265625" style="1" customWidth="1"/>
    <col min="10260" max="10496" width="9.1796875" style="1"/>
    <col min="10497" max="10497" width="3.7265625" style="1" customWidth="1"/>
    <col min="10498" max="10498" width="6.54296875" style="1" customWidth="1"/>
    <col min="10499" max="10514" width="8.1796875" style="1" customWidth="1"/>
    <col min="10515" max="10515" width="4.7265625" style="1" customWidth="1"/>
    <col min="10516" max="10752" width="9.1796875" style="1"/>
    <col min="10753" max="10753" width="3.7265625" style="1" customWidth="1"/>
    <col min="10754" max="10754" width="6.54296875" style="1" customWidth="1"/>
    <col min="10755" max="10770" width="8.1796875" style="1" customWidth="1"/>
    <col min="10771" max="10771" width="4.7265625" style="1" customWidth="1"/>
    <col min="10772" max="11008" width="9.1796875" style="1"/>
    <col min="11009" max="11009" width="3.7265625" style="1" customWidth="1"/>
    <col min="11010" max="11010" width="6.54296875" style="1" customWidth="1"/>
    <col min="11011" max="11026" width="8.1796875" style="1" customWidth="1"/>
    <col min="11027" max="11027" width="4.7265625" style="1" customWidth="1"/>
    <col min="11028" max="11264" width="9.1796875" style="1"/>
    <col min="11265" max="11265" width="3.7265625" style="1" customWidth="1"/>
    <col min="11266" max="11266" width="6.54296875" style="1" customWidth="1"/>
    <col min="11267" max="11282" width="8.1796875" style="1" customWidth="1"/>
    <col min="11283" max="11283" width="4.7265625" style="1" customWidth="1"/>
    <col min="11284" max="11520" width="9.1796875" style="1"/>
    <col min="11521" max="11521" width="3.7265625" style="1" customWidth="1"/>
    <col min="11522" max="11522" width="6.54296875" style="1" customWidth="1"/>
    <col min="11523" max="11538" width="8.1796875" style="1" customWidth="1"/>
    <col min="11539" max="11539" width="4.7265625" style="1" customWidth="1"/>
    <col min="11540" max="11776" width="9.1796875" style="1"/>
    <col min="11777" max="11777" width="3.7265625" style="1" customWidth="1"/>
    <col min="11778" max="11778" width="6.54296875" style="1" customWidth="1"/>
    <col min="11779" max="11794" width="8.1796875" style="1" customWidth="1"/>
    <col min="11795" max="11795" width="4.7265625" style="1" customWidth="1"/>
    <col min="11796" max="12032" width="9.1796875" style="1"/>
    <col min="12033" max="12033" width="3.7265625" style="1" customWidth="1"/>
    <col min="12034" max="12034" width="6.54296875" style="1" customWidth="1"/>
    <col min="12035" max="12050" width="8.1796875" style="1" customWidth="1"/>
    <col min="12051" max="12051" width="4.7265625" style="1" customWidth="1"/>
    <col min="12052" max="12288" width="9.1796875" style="1"/>
    <col min="12289" max="12289" width="3.7265625" style="1" customWidth="1"/>
    <col min="12290" max="12290" width="6.54296875" style="1" customWidth="1"/>
    <col min="12291" max="12306" width="8.1796875" style="1" customWidth="1"/>
    <col min="12307" max="12307" width="4.7265625" style="1" customWidth="1"/>
    <col min="12308" max="12544" width="9.1796875" style="1"/>
    <col min="12545" max="12545" width="3.7265625" style="1" customWidth="1"/>
    <col min="12546" max="12546" width="6.54296875" style="1" customWidth="1"/>
    <col min="12547" max="12562" width="8.1796875" style="1" customWidth="1"/>
    <col min="12563" max="12563" width="4.7265625" style="1" customWidth="1"/>
    <col min="12564" max="12800" width="9.1796875" style="1"/>
    <col min="12801" max="12801" width="3.7265625" style="1" customWidth="1"/>
    <col min="12802" max="12802" width="6.54296875" style="1" customWidth="1"/>
    <col min="12803" max="12818" width="8.1796875" style="1" customWidth="1"/>
    <col min="12819" max="12819" width="4.7265625" style="1" customWidth="1"/>
    <col min="12820" max="13056" width="9.1796875" style="1"/>
    <col min="13057" max="13057" width="3.7265625" style="1" customWidth="1"/>
    <col min="13058" max="13058" width="6.54296875" style="1" customWidth="1"/>
    <col min="13059" max="13074" width="8.1796875" style="1" customWidth="1"/>
    <col min="13075" max="13075" width="4.7265625" style="1" customWidth="1"/>
    <col min="13076" max="13312" width="9.1796875" style="1"/>
    <col min="13313" max="13313" width="3.7265625" style="1" customWidth="1"/>
    <col min="13314" max="13314" width="6.54296875" style="1" customWidth="1"/>
    <col min="13315" max="13330" width="8.1796875" style="1" customWidth="1"/>
    <col min="13331" max="13331" width="4.7265625" style="1" customWidth="1"/>
    <col min="13332" max="13568" width="9.1796875" style="1"/>
    <col min="13569" max="13569" width="3.7265625" style="1" customWidth="1"/>
    <col min="13570" max="13570" width="6.54296875" style="1" customWidth="1"/>
    <col min="13571" max="13586" width="8.1796875" style="1" customWidth="1"/>
    <col min="13587" max="13587" width="4.7265625" style="1" customWidth="1"/>
    <col min="13588" max="13824" width="9.1796875" style="1"/>
    <col min="13825" max="13825" width="3.7265625" style="1" customWidth="1"/>
    <col min="13826" max="13826" width="6.54296875" style="1" customWidth="1"/>
    <col min="13827" max="13842" width="8.1796875" style="1" customWidth="1"/>
    <col min="13843" max="13843" width="4.7265625" style="1" customWidth="1"/>
    <col min="13844" max="14080" width="9.1796875" style="1"/>
    <col min="14081" max="14081" width="3.7265625" style="1" customWidth="1"/>
    <col min="14082" max="14082" width="6.54296875" style="1" customWidth="1"/>
    <col min="14083" max="14098" width="8.1796875" style="1" customWidth="1"/>
    <col min="14099" max="14099" width="4.7265625" style="1" customWidth="1"/>
    <col min="14100" max="14336" width="9.1796875" style="1"/>
    <col min="14337" max="14337" width="3.7265625" style="1" customWidth="1"/>
    <col min="14338" max="14338" width="6.54296875" style="1" customWidth="1"/>
    <col min="14339" max="14354" width="8.1796875" style="1" customWidth="1"/>
    <col min="14355" max="14355" width="4.7265625" style="1" customWidth="1"/>
    <col min="14356" max="14592" width="9.1796875" style="1"/>
    <col min="14593" max="14593" width="3.7265625" style="1" customWidth="1"/>
    <col min="14594" max="14594" width="6.54296875" style="1" customWidth="1"/>
    <col min="14595" max="14610" width="8.1796875" style="1" customWidth="1"/>
    <col min="14611" max="14611" width="4.7265625" style="1" customWidth="1"/>
    <col min="14612" max="14848" width="9.1796875" style="1"/>
    <col min="14849" max="14849" width="3.7265625" style="1" customWidth="1"/>
    <col min="14850" max="14850" width="6.54296875" style="1" customWidth="1"/>
    <col min="14851" max="14866" width="8.1796875" style="1" customWidth="1"/>
    <col min="14867" max="14867" width="4.7265625" style="1" customWidth="1"/>
    <col min="14868" max="15104" width="9.1796875" style="1"/>
    <col min="15105" max="15105" width="3.7265625" style="1" customWidth="1"/>
    <col min="15106" max="15106" width="6.54296875" style="1" customWidth="1"/>
    <col min="15107" max="15122" width="8.1796875" style="1" customWidth="1"/>
    <col min="15123" max="15123" width="4.7265625" style="1" customWidth="1"/>
    <col min="15124" max="15360" width="9.1796875" style="1"/>
    <col min="15361" max="15361" width="3.7265625" style="1" customWidth="1"/>
    <col min="15362" max="15362" width="6.54296875" style="1" customWidth="1"/>
    <col min="15363" max="15378" width="8.1796875" style="1" customWidth="1"/>
    <col min="15379" max="15379" width="4.7265625" style="1" customWidth="1"/>
    <col min="15380" max="15616" width="9.1796875" style="1"/>
    <col min="15617" max="15617" width="3.7265625" style="1" customWidth="1"/>
    <col min="15618" max="15618" width="6.54296875" style="1" customWidth="1"/>
    <col min="15619" max="15634" width="8.1796875" style="1" customWidth="1"/>
    <col min="15635" max="15635" width="4.7265625" style="1" customWidth="1"/>
    <col min="15636" max="15872" width="9.1796875" style="1"/>
    <col min="15873" max="15873" width="3.7265625" style="1" customWidth="1"/>
    <col min="15874" max="15874" width="6.54296875" style="1" customWidth="1"/>
    <col min="15875" max="15890" width="8.1796875" style="1" customWidth="1"/>
    <col min="15891" max="15891" width="4.7265625" style="1" customWidth="1"/>
    <col min="15892" max="16128" width="9.1796875" style="1"/>
    <col min="16129" max="16129" width="3.7265625" style="1" customWidth="1"/>
    <col min="16130" max="16130" width="6.54296875" style="1" customWidth="1"/>
    <col min="16131" max="16146" width="8.1796875" style="1" customWidth="1"/>
    <col min="16147" max="16147" width="4.7265625" style="1" customWidth="1"/>
    <col min="16148" max="16384" width="9.1796875" style="1"/>
  </cols>
  <sheetData>
    <row r="1" spans="2:18" ht="6" customHeight="1"/>
    <row r="2" spans="2:18" ht="13">
      <c r="I2" s="2"/>
      <c r="K2" s="2"/>
      <c r="L2" s="2"/>
      <c r="N2" s="3"/>
      <c r="Q2" s="3" t="str">
        <f>'UPS WW Saver ND(IFC)'!Q2</f>
        <v>2023 Rates</v>
      </c>
    </row>
    <row r="3" spans="2:18" ht="25">
      <c r="B3" s="4" t="s">
        <v>66</v>
      </c>
      <c r="C3" s="4"/>
      <c r="E3" s="4"/>
      <c r="H3" s="5"/>
      <c r="I3" s="4"/>
    </row>
    <row r="4" spans="2:18" ht="12.75" customHeight="1">
      <c r="B4" s="4"/>
      <c r="C4" s="4"/>
      <c r="E4" s="4"/>
      <c r="H4" s="5"/>
      <c r="I4" s="4"/>
    </row>
    <row r="5" spans="2:18" ht="32.5">
      <c r="B5" s="6" t="s">
        <v>26</v>
      </c>
      <c r="C5" s="7"/>
      <c r="D5" s="7"/>
      <c r="E5" s="7"/>
      <c r="F5" s="7"/>
      <c r="G5" s="7"/>
      <c r="H5" s="8"/>
      <c r="I5" s="7"/>
      <c r="K5" s="7"/>
      <c r="L5" s="7"/>
      <c r="M5" s="7"/>
      <c r="N5" s="7"/>
      <c r="O5" s="7"/>
      <c r="P5" s="7"/>
    </row>
    <row r="6" spans="2:18" ht="12.75" customHeight="1">
      <c r="B6" s="9"/>
      <c r="C6" s="7"/>
      <c r="D6" s="7"/>
      <c r="E6" s="7"/>
      <c r="F6" s="7"/>
      <c r="G6" s="7"/>
      <c r="H6" s="8"/>
      <c r="I6" s="7"/>
      <c r="K6" s="7"/>
      <c r="L6" s="7"/>
      <c r="M6" s="7"/>
      <c r="N6" s="7"/>
      <c r="O6" s="7"/>
      <c r="P6" s="7"/>
    </row>
    <row r="7" spans="2:18" ht="12.75" customHeight="1">
      <c r="B7" s="6"/>
      <c r="C7" s="7"/>
      <c r="D7" s="7"/>
      <c r="E7" s="7"/>
      <c r="F7" s="7"/>
      <c r="G7" s="7"/>
      <c r="H7" s="8"/>
      <c r="I7" s="7"/>
      <c r="K7" s="7"/>
      <c r="L7" s="7"/>
      <c r="M7" s="7"/>
      <c r="N7" s="7"/>
      <c r="O7" s="7"/>
      <c r="P7" s="7"/>
      <c r="Q7" s="57"/>
    </row>
    <row r="8" spans="2:18" ht="12.75" customHeight="1">
      <c r="B8" s="8"/>
      <c r="C8" s="7"/>
      <c r="D8" s="7"/>
      <c r="E8" s="7"/>
      <c r="F8" s="7"/>
      <c r="G8" s="7"/>
      <c r="H8" s="8"/>
      <c r="I8" s="7"/>
      <c r="K8" s="7"/>
      <c r="L8" s="7"/>
      <c r="M8" s="7"/>
      <c r="N8" s="7"/>
      <c r="O8" s="7"/>
      <c r="P8" s="7"/>
    </row>
    <row r="9" spans="2:18" s="159" customFormat="1" ht="12.75" customHeight="1">
      <c r="B9" s="76" t="s">
        <v>3</v>
      </c>
      <c r="C9" s="77">
        <v>61</v>
      </c>
      <c r="D9" s="77">
        <v>64</v>
      </c>
      <c r="E9" s="78" t="s">
        <v>76</v>
      </c>
      <c r="F9" s="78" t="s">
        <v>77</v>
      </c>
      <c r="G9" s="78" t="s">
        <v>78</v>
      </c>
      <c r="H9" s="78" t="s">
        <v>79</v>
      </c>
      <c r="I9" s="78" t="s">
        <v>80</v>
      </c>
      <c r="J9" s="78" t="s">
        <v>81</v>
      </c>
      <c r="K9" s="78" t="s">
        <v>82</v>
      </c>
      <c r="L9" s="78" t="s">
        <v>83</v>
      </c>
      <c r="M9" s="78" t="s">
        <v>84</v>
      </c>
      <c r="N9" s="78" t="s">
        <v>85</v>
      </c>
      <c r="O9" s="78" t="s">
        <v>86</v>
      </c>
      <c r="P9" s="78" t="s">
        <v>87</v>
      </c>
      <c r="Q9" s="77">
        <v>670</v>
      </c>
      <c r="R9" s="77">
        <v>671</v>
      </c>
    </row>
    <row r="10" spans="2:18" s="16" customFormat="1" ht="12.75" customHeight="1">
      <c r="B10" s="13" t="s">
        <v>9</v>
      </c>
      <c r="C10" s="14">
        <v>87.69</v>
      </c>
      <c r="D10" s="14">
        <v>65.44</v>
      </c>
      <c r="E10" s="14">
        <v>156.02000000000001</v>
      </c>
      <c r="F10" s="14">
        <v>99.460000000000008</v>
      </c>
      <c r="G10" s="14">
        <v>177.77</v>
      </c>
      <c r="H10" s="14">
        <v>122.34</v>
      </c>
      <c r="I10" s="14">
        <v>152.02000000000001</v>
      </c>
      <c r="J10" s="14">
        <v>122.2</v>
      </c>
      <c r="K10" s="14">
        <v>149.86000000000001</v>
      </c>
      <c r="L10" s="14">
        <v>184.52</v>
      </c>
      <c r="M10" s="14">
        <v>131.84</v>
      </c>
      <c r="N10" s="14">
        <v>122.3</v>
      </c>
      <c r="O10" s="14">
        <v>119.33</v>
      </c>
      <c r="P10" s="14">
        <v>132.30000000000001</v>
      </c>
      <c r="Q10" s="14">
        <v>94.11</v>
      </c>
      <c r="R10" s="15">
        <v>99.47</v>
      </c>
    </row>
    <row r="11" spans="2:18" s="25" customFormat="1" ht="12.75" customHeight="1">
      <c r="B11" s="22">
        <v>2</v>
      </c>
      <c r="C11" s="37">
        <v>99</v>
      </c>
      <c r="D11" s="37">
        <v>73.63</v>
      </c>
      <c r="E11" s="37">
        <v>177.36</v>
      </c>
      <c r="F11" s="37">
        <v>119.15</v>
      </c>
      <c r="G11" s="37">
        <v>202.93</v>
      </c>
      <c r="H11" s="37">
        <v>144.67000000000002</v>
      </c>
      <c r="I11" s="37">
        <v>191.68</v>
      </c>
      <c r="J11" s="37">
        <v>147</v>
      </c>
      <c r="K11" s="37">
        <v>183.92000000000002</v>
      </c>
      <c r="L11" s="37">
        <v>221.09</v>
      </c>
      <c r="M11" s="37">
        <v>156.12</v>
      </c>
      <c r="N11" s="37">
        <v>142.34</v>
      </c>
      <c r="O11" s="37">
        <v>137.43</v>
      </c>
      <c r="P11" s="37">
        <v>151.97</v>
      </c>
      <c r="Q11" s="37">
        <v>112.02</v>
      </c>
      <c r="R11" s="38">
        <v>121.29</v>
      </c>
    </row>
    <row r="12" spans="2:18" s="25" customFormat="1" ht="12.75" customHeight="1">
      <c r="B12" s="22">
        <v>3</v>
      </c>
      <c r="C12" s="37">
        <v>110.55</v>
      </c>
      <c r="D12" s="37">
        <v>82.05</v>
      </c>
      <c r="E12" s="37">
        <v>194.87</v>
      </c>
      <c r="F12" s="37">
        <v>132.99</v>
      </c>
      <c r="G12" s="37">
        <v>223.99</v>
      </c>
      <c r="H12" s="37">
        <v>167.04</v>
      </c>
      <c r="I12" s="37">
        <v>226.36</v>
      </c>
      <c r="J12" s="37">
        <v>171.18</v>
      </c>
      <c r="K12" s="37">
        <v>217.1</v>
      </c>
      <c r="L12" s="37">
        <v>257.11</v>
      </c>
      <c r="M12" s="37">
        <v>176.82</v>
      </c>
      <c r="N12" s="37">
        <v>160.56</v>
      </c>
      <c r="O12" s="37">
        <v>156.15</v>
      </c>
      <c r="P12" s="37">
        <v>172.11</v>
      </c>
      <c r="Q12" s="37">
        <v>126.27</v>
      </c>
      <c r="R12" s="38">
        <v>134.41</v>
      </c>
    </row>
    <row r="13" spans="2:18" s="25" customFormat="1" ht="12.75" customHeight="1">
      <c r="B13" s="22">
        <v>4</v>
      </c>
      <c r="C13" s="37">
        <v>120.8</v>
      </c>
      <c r="D13" s="37">
        <v>89.62</v>
      </c>
      <c r="E13" s="37">
        <v>218.56</v>
      </c>
      <c r="F13" s="37">
        <v>148.11000000000001</v>
      </c>
      <c r="G13" s="37">
        <v>249.46</v>
      </c>
      <c r="H13" s="37">
        <v>193.04</v>
      </c>
      <c r="I13" s="37">
        <v>256.82</v>
      </c>
      <c r="J13" s="37">
        <v>199.42000000000002</v>
      </c>
      <c r="K13" s="37">
        <v>251.09</v>
      </c>
      <c r="L13" s="37">
        <v>296.76</v>
      </c>
      <c r="M13" s="37">
        <v>191.41</v>
      </c>
      <c r="N13" s="37">
        <v>178.85</v>
      </c>
      <c r="O13" s="37">
        <v>174.51</v>
      </c>
      <c r="P13" s="37">
        <v>186.31</v>
      </c>
      <c r="Q13" s="37">
        <v>139.13</v>
      </c>
      <c r="R13" s="38">
        <v>153.45000000000002</v>
      </c>
    </row>
    <row r="14" spans="2:18" s="25" customFormat="1" ht="12.75" customHeight="1">
      <c r="B14" s="26">
        <v>5</v>
      </c>
      <c r="C14" s="41">
        <v>130.31</v>
      </c>
      <c r="D14" s="41">
        <v>97.06</v>
      </c>
      <c r="E14" s="41">
        <v>236.06</v>
      </c>
      <c r="F14" s="41">
        <v>162.08000000000001</v>
      </c>
      <c r="G14" s="41">
        <v>273.94</v>
      </c>
      <c r="H14" s="41">
        <v>210.91</v>
      </c>
      <c r="I14" s="41">
        <v>286.5</v>
      </c>
      <c r="J14" s="41">
        <v>219.89000000000001</v>
      </c>
      <c r="K14" s="41">
        <v>276.40000000000003</v>
      </c>
      <c r="L14" s="41">
        <v>353.96</v>
      </c>
      <c r="M14" s="41">
        <v>212.93</v>
      </c>
      <c r="N14" s="41">
        <v>193.71</v>
      </c>
      <c r="O14" s="41">
        <v>191.79</v>
      </c>
      <c r="P14" s="41">
        <v>207.26</v>
      </c>
      <c r="Q14" s="41">
        <v>153.51</v>
      </c>
      <c r="R14" s="42">
        <v>168.44</v>
      </c>
    </row>
    <row r="15" spans="2:18" s="25" customFormat="1" ht="12.75" customHeight="1">
      <c r="B15" s="29">
        <v>6</v>
      </c>
      <c r="C15" s="81">
        <v>140.51</v>
      </c>
      <c r="D15" s="81">
        <v>105.15</v>
      </c>
      <c r="E15" s="43">
        <v>252.70000000000002</v>
      </c>
      <c r="F15" s="43">
        <v>176.73</v>
      </c>
      <c r="G15" s="43">
        <v>295.79000000000002</v>
      </c>
      <c r="H15" s="43">
        <v>240.4</v>
      </c>
      <c r="I15" s="43">
        <v>315.5</v>
      </c>
      <c r="J15" s="43">
        <v>248.28</v>
      </c>
      <c r="K15" s="43">
        <v>299.31</v>
      </c>
      <c r="L15" s="43">
        <v>393.61</v>
      </c>
      <c r="M15" s="43">
        <v>220.12</v>
      </c>
      <c r="N15" s="43">
        <v>213.45000000000002</v>
      </c>
      <c r="O15" s="43">
        <v>214.89000000000001</v>
      </c>
      <c r="P15" s="43">
        <v>214.27</v>
      </c>
      <c r="Q15" s="43">
        <v>167.26</v>
      </c>
      <c r="R15" s="44">
        <v>181.75</v>
      </c>
    </row>
    <row r="16" spans="2:18" s="25" customFormat="1" ht="12.75" customHeight="1">
      <c r="B16" s="29">
        <v>7</v>
      </c>
      <c r="C16" s="81">
        <v>149.58000000000001</v>
      </c>
      <c r="D16" s="81">
        <v>108.85000000000001</v>
      </c>
      <c r="E16" s="43">
        <v>266.83</v>
      </c>
      <c r="F16" s="43">
        <v>189.02</v>
      </c>
      <c r="G16" s="43">
        <v>312.86</v>
      </c>
      <c r="H16" s="43">
        <v>257.86</v>
      </c>
      <c r="I16" s="43">
        <v>338.75</v>
      </c>
      <c r="J16" s="43">
        <v>273.13</v>
      </c>
      <c r="K16" s="43">
        <v>322.16000000000003</v>
      </c>
      <c r="L16" s="43">
        <v>412</v>
      </c>
      <c r="M16" s="43">
        <v>248.23000000000002</v>
      </c>
      <c r="N16" s="43">
        <v>235.4</v>
      </c>
      <c r="O16" s="43">
        <v>234.47</v>
      </c>
      <c r="P16" s="43">
        <v>241.62</v>
      </c>
      <c r="Q16" s="43">
        <v>182.38</v>
      </c>
      <c r="R16" s="44">
        <v>198.70000000000002</v>
      </c>
    </row>
    <row r="17" spans="2:18" s="25" customFormat="1" ht="12.75" customHeight="1">
      <c r="B17" s="29">
        <v>8</v>
      </c>
      <c r="C17" s="81">
        <v>158.54</v>
      </c>
      <c r="D17" s="81">
        <v>115.78</v>
      </c>
      <c r="E17" s="43">
        <v>280.73</v>
      </c>
      <c r="F17" s="43">
        <v>202.05</v>
      </c>
      <c r="G17" s="43">
        <v>332.96</v>
      </c>
      <c r="H17" s="43">
        <v>277.43</v>
      </c>
      <c r="I17" s="43">
        <v>363.85</v>
      </c>
      <c r="J17" s="43">
        <v>288.90000000000003</v>
      </c>
      <c r="K17" s="43">
        <v>346.73</v>
      </c>
      <c r="L17" s="43">
        <v>469.11</v>
      </c>
      <c r="M17" s="43">
        <v>267.53000000000003</v>
      </c>
      <c r="N17" s="43">
        <v>246.45000000000002</v>
      </c>
      <c r="O17" s="43">
        <v>254.53</v>
      </c>
      <c r="P17" s="43">
        <v>260.41000000000003</v>
      </c>
      <c r="Q17" s="43">
        <v>195.74</v>
      </c>
      <c r="R17" s="44">
        <v>213.13</v>
      </c>
    </row>
    <row r="18" spans="2:18" s="25" customFormat="1" ht="12.75" customHeight="1">
      <c r="B18" s="29">
        <v>9</v>
      </c>
      <c r="C18" s="81">
        <v>167.97</v>
      </c>
      <c r="D18" s="81">
        <v>119.36</v>
      </c>
      <c r="E18" s="43">
        <v>294.13</v>
      </c>
      <c r="F18" s="43">
        <v>212.24</v>
      </c>
      <c r="G18" s="43">
        <v>355.40000000000003</v>
      </c>
      <c r="H18" s="43">
        <v>296.07</v>
      </c>
      <c r="I18" s="43">
        <v>385.53000000000003</v>
      </c>
      <c r="J18" s="43">
        <v>310.43</v>
      </c>
      <c r="K18" s="43">
        <v>369.75</v>
      </c>
      <c r="L18" s="43">
        <v>543.18000000000006</v>
      </c>
      <c r="M18" s="43">
        <v>281.84000000000003</v>
      </c>
      <c r="N18" s="43">
        <v>265.19</v>
      </c>
      <c r="O18" s="43">
        <v>274.59000000000003</v>
      </c>
      <c r="P18" s="43">
        <v>274.34000000000003</v>
      </c>
      <c r="Q18" s="43">
        <v>205.55</v>
      </c>
      <c r="R18" s="44">
        <v>228.71</v>
      </c>
    </row>
    <row r="19" spans="2:18" s="25" customFormat="1" ht="12.75" customHeight="1">
      <c r="B19" s="32">
        <v>10</v>
      </c>
      <c r="C19" s="82">
        <v>177.07</v>
      </c>
      <c r="D19" s="82">
        <v>131</v>
      </c>
      <c r="E19" s="45">
        <v>306.92</v>
      </c>
      <c r="F19" s="45">
        <v>227.46</v>
      </c>
      <c r="G19" s="45">
        <v>377.34000000000003</v>
      </c>
      <c r="H19" s="45">
        <v>314.76</v>
      </c>
      <c r="I19" s="45">
        <v>416.68</v>
      </c>
      <c r="J19" s="45">
        <v>338.34000000000003</v>
      </c>
      <c r="K19" s="45">
        <v>394.52</v>
      </c>
      <c r="L19" s="45">
        <v>594.05000000000007</v>
      </c>
      <c r="M19" s="45">
        <v>299.84000000000003</v>
      </c>
      <c r="N19" s="45">
        <v>278.78000000000003</v>
      </c>
      <c r="O19" s="45">
        <v>293.81</v>
      </c>
      <c r="P19" s="45">
        <v>291.86</v>
      </c>
      <c r="Q19" s="45">
        <v>220.6</v>
      </c>
      <c r="R19" s="46">
        <v>242.16</v>
      </c>
    </row>
    <row r="20" spans="2:18" s="25" customFormat="1" ht="12.75" customHeight="1">
      <c r="B20" s="22">
        <v>11</v>
      </c>
      <c r="C20" s="37">
        <v>183.11</v>
      </c>
      <c r="D20" s="37">
        <v>131.72999999999999</v>
      </c>
      <c r="E20" s="37">
        <v>321.56</v>
      </c>
      <c r="F20" s="37">
        <v>237.65</v>
      </c>
      <c r="G20" s="37">
        <v>398.36</v>
      </c>
      <c r="H20" s="37">
        <v>332</v>
      </c>
      <c r="I20" s="37">
        <v>431.3</v>
      </c>
      <c r="J20" s="37">
        <v>348.26</v>
      </c>
      <c r="K20" s="37">
        <v>414.76</v>
      </c>
      <c r="L20" s="37">
        <v>604.05000000000007</v>
      </c>
      <c r="M20" s="37">
        <v>317.95</v>
      </c>
      <c r="N20" s="37">
        <v>285.94</v>
      </c>
      <c r="O20" s="37">
        <v>313.53000000000003</v>
      </c>
      <c r="P20" s="37">
        <v>309.49</v>
      </c>
      <c r="Q20" s="37">
        <v>230.15</v>
      </c>
      <c r="R20" s="38">
        <v>253.57</v>
      </c>
    </row>
    <row r="21" spans="2:18" s="25" customFormat="1" ht="12.75" customHeight="1">
      <c r="B21" s="22">
        <v>12</v>
      </c>
      <c r="C21" s="37">
        <v>187.9</v>
      </c>
      <c r="D21" s="37">
        <v>139.32</v>
      </c>
      <c r="E21" s="37">
        <v>332.03000000000003</v>
      </c>
      <c r="F21" s="37">
        <v>247.35</v>
      </c>
      <c r="G21" s="37">
        <v>401.90000000000003</v>
      </c>
      <c r="H21" s="37">
        <v>344.91</v>
      </c>
      <c r="I21" s="37">
        <v>466.52</v>
      </c>
      <c r="J21" s="37">
        <v>353.97</v>
      </c>
      <c r="K21" s="37">
        <v>436.54</v>
      </c>
      <c r="L21" s="37">
        <v>607.53</v>
      </c>
      <c r="M21" s="37">
        <v>332.64</v>
      </c>
      <c r="N21" s="37">
        <v>301.33</v>
      </c>
      <c r="O21" s="37">
        <v>315.28000000000003</v>
      </c>
      <c r="P21" s="37">
        <v>326.8</v>
      </c>
      <c r="Q21" s="37">
        <v>242.51</v>
      </c>
      <c r="R21" s="38">
        <v>258.28000000000003</v>
      </c>
    </row>
    <row r="22" spans="2:18" s="25" customFormat="1" ht="12.75" customHeight="1">
      <c r="B22" s="22">
        <v>13</v>
      </c>
      <c r="C22" s="37">
        <v>194.44</v>
      </c>
      <c r="D22" s="37">
        <v>144.67000000000002</v>
      </c>
      <c r="E22" s="37">
        <v>347.25</v>
      </c>
      <c r="F22" s="37">
        <v>264.45</v>
      </c>
      <c r="G22" s="37">
        <v>440.02</v>
      </c>
      <c r="H22" s="37">
        <v>371.82</v>
      </c>
      <c r="I22" s="37">
        <v>493.63</v>
      </c>
      <c r="J22" s="37">
        <v>380.84000000000003</v>
      </c>
      <c r="K22" s="37">
        <v>460.83</v>
      </c>
      <c r="L22" s="37">
        <v>673.2</v>
      </c>
      <c r="M22" s="37">
        <v>350.78000000000003</v>
      </c>
      <c r="N22" s="37">
        <v>316.28000000000003</v>
      </c>
      <c r="O22" s="37">
        <v>349.76</v>
      </c>
      <c r="P22" s="37">
        <v>341.45</v>
      </c>
      <c r="Q22" s="37">
        <v>254.52</v>
      </c>
      <c r="R22" s="38">
        <v>276.81</v>
      </c>
    </row>
    <row r="23" spans="2:18" s="25" customFormat="1" ht="12.75" customHeight="1">
      <c r="B23" s="22">
        <v>14</v>
      </c>
      <c r="C23" s="37">
        <v>199.75</v>
      </c>
      <c r="D23" s="37">
        <v>151.79</v>
      </c>
      <c r="E23" s="37">
        <v>360.13</v>
      </c>
      <c r="F23" s="37">
        <v>274.25</v>
      </c>
      <c r="G23" s="37">
        <v>458.48</v>
      </c>
      <c r="H23" s="37">
        <v>388.99</v>
      </c>
      <c r="I23" s="37">
        <v>521.27</v>
      </c>
      <c r="J23" s="37">
        <v>404.72</v>
      </c>
      <c r="K23" s="37">
        <v>483.11</v>
      </c>
      <c r="L23" s="37">
        <v>673.74</v>
      </c>
      <c r="M23" s="37">
        <v>365.09000000000003</v>
      </c>
      <c r="N23" s="37">
        <v>327.34000000000003</v>
      </c>
      <c r="O23" s="37">
        <v>368.49</v>
      </c>
      <c r="P23" s="37">
        <v>355.39</v>
      </c>
      <c r="Q23" s="37">
        <v>265.64</v>
      </c>
      <c r="R23" s="38">
        <v>293.25</v>
      </c>
    </row>
    <row r="24" spans="2:18" s="25" customFormat="1" ht="12.75" customHeight="1">
      <c r="B24" s="26">
        <v>15</v>
      </c>
      <c r="C24" s="41">
        <v>204.96</v>
      </c>
      <c r="D24" s="41">
        <v>153.31</v>
      </c>
      <c r="E24" s="41">
        <v>370.93</v>
      </c>
      <c r="F24" s="41">
        <v>288.77</v>
      </c>
      <c r="G24" s="41">
        <v>484.2</v>
      </c>
      <c r="H24" s="41">
        <v>401.04</v>
      </c>
      <c r="I24" s="41">
        <v>538.25</v>
      </c>
      <c r="J24" s="41">
        <v>421.36</v>
      </c>
      <c r="K24" s="41">
        <v>504.48</v>
      </c>
      <c r="L24" s="41">
        <v>736.54</v>
      </c>
      <c r="M24" s="41">
        <v>379.98</v>
      </c>
      <c r="N24" s="41">
        <v>336.79</v>
      </c>
      <c r="O24" s="41">
        <v>387.62</v>
      </c>
      <c r="P24" s="41">
        <v>369.87</v>
      </c>
      <c r="Q24" s="41">
        <v>280.25</v>
      </c>
      <c r="R24" s="42">
        <v>308.09000000000003</v>
      </c>
    </row>
    <row r="25" spans="2:18" s="25" customFormat="1" ht="12.75" customHeight="1">
      <c r="B25" s="29">
        <v>16</v>
      </c>
      <c r="C25" s="81">
        <v>209.43</v>
      </c>
      <c r="D25" s="81">
        <v>159.82</v>
      </c>
      <c r="E25" s="43">
        <v>384.63</v>
      </c>
      <c r="F25" s="43">
        <v>300.97000000000003</v>
      </c>
      <c r="G25" s="43">
        <v>503.79</v>
      </c>
      <c r="H25" s="43">
        <v>415.34000000000003</v>
      </c>
      <c r="I25" s="43">
        <v>563.38</v>
      </c>
      <c r="J25" s="43">
        <v>421.97</v>
      </c>
      <c r="K25" s="43">
        <v>528.86</v>
      </c>
      <c r="L25" s="43">
        <v>795.39</v>
      </c>
      <c r="M25" s="43">
        <v>394.7</v>
      </c>
      <c r="N25" s="43">
        <v>354.89</v>
      </c>
      <c r="O25" s="43">
        <v>408.7</v>
      </c>
      <c r="P25" s="43">
        <v>384.2</v>
      </c>
      <c r="Q25" s="43">
        <v>291.95999999999998</v>
      </c>
      <c r="R25" s="44">
        <v>323.90000000000003</v>
      </c>
    </row>
    <row r="26" spans="2:18" s="25" customFormat="1" ht="12.75" customHeight="1">
      <c r="B26" s="29">
        <v>17</v>
      </c>
      <c r="C26" s="81">
        <v>213.71</v>
      </c>
      <c r="D26" s="81">
        <v>164.45000000000002</v>
      </c>
      <c r="E26" s="43">
        <v>395.51</v>
      </c>
      <c r="F26" s="43">
        <v>309.55</v>
      </c>
      <c r="G26" s="43">
        <v>523.47</v>
      </c>
      <c r="H26" s="43">
        <v>452.44</v>
      </c>
      <c r="I26" s="43">
        <v>586.74</v>
      </c>
      <c r="J26" s="43">
        <v>436.94</v>
      </c>
      <c r="K26" s="43">
        <v>550.21</v>
      </c>
      <c r="L26" s="43">
        <v>814.53</v>
      </c>
      <c r="M26" s="43">
        <v>406.29</v>
      </c>
      <c r="N26" s="43">
        <v>365.36</v>
      </c>
      <c r="O26" s="43">
        <v>424.73</v>
      </c>
      <c r="P26" s="43">
        <v>395.48</v>
      </c>
      <c r="Q26" s="43">
        <v>299.19</v>
      </c>
      <c r="R26" s="44">
        <v>336.28000000000003</v>
      </c>
    </row>
    <row r="27" spans="2:18" s="25" customFormat="1" ht="12.75" customHeight="1">
      <c r="B27" s="29">
        <v>18</v>
      </c>
      <c r="C27" s="81">
        <v>219.96</v>
      </c>
      <c r="D27" s="81">
        <v>174.08</v>
      </c>
      <c r="E27" s="43">
        <v>407.88</v>
      </c>
      <c r="F27" s="43">
        <v>327.36</v>
      </c>
      <c r="G27" s="43">
        <v>535.66999999999996</v>
      </c>
      <c r="H27" s="43">
        <v>458.58</v>
      </c>
      <c r="I27" s="43">
        <v>608.69000000000005</v>
      </c>
      <c r="J27" s="43">
        <v>448.91</v>
      </c>
      <c r="K27" s="43">
        <v>571.24</v>
      </c>
      <c r="L27" s="43">
        <v>840.72</v>
      </c>
      <c r="M27" s="43">
        <v>417.82</v>
      </c>
      <c r="N27" s="43">
        <v>377.12</v>
      </c>
      <c r="O27" s="43">
        <v>443.79</v>
      </c>
      <c r="P27" s="43">
        <v>406.7</v>
      </c>
      <c r="Q27" s="43">
        <v>315.06</v>
      </c>
      <c r="R27" s="44">
        <v>346.34000000000003</v>
      </c>
    </row>
    <row r="28" spans="2:18" s="25" customFormat="1" ht="12.75" customHeight="1">
      <c r="B28" s="29">
        <v>19</v>
      </c>
      <c r="C28" s="81">
        <v>222.1</v>
      </c>
      <c r="D28" s="81">
        <v>178.54</v>
      </c>
      <c r="E28" s="43">
        <v>419.43</v>
      </c>
      <c r="F28" s="43">
        <v>336.14</v>
      </c>
      <c r="G28" s="43">
        <v>564.58000000000004</v>
      </c>
      <c r="H28" s="43">
        <v>480.17</v>
      </c>
      <c r="I28" s="43">
        <v>630.44000000000005</v>
      </c>
      <c r="J28" s="43">
        <v>474.42</v>
      </c>
      <c r="K28" s="43">
        <v>587.47</v>
      </c>
      <c r="L28" s="43">
        <v>849.36</v>
      </c>
      <c r="M28" s="43">
        <v>426.91</v>
      </c>
      <c r="N28" s="43">
        <v>398.53000000000003</v>
      </c>
      <c r="O28" s="43">
        <v>462.96000000000004</v>
      </c>
      <c r="P28" s="43">
        <v>415.56</v>
      </c>
      <c r="Q28" s="43">
        <v>326.10000000000002</v>
      </c>
      <c r="R28" s="44">
        <v>366.97</v>
      </c>
    </row>
    <row r="29" spans="2:18" s="25" customFormat="1" ht="12.75" customHeight="1">
      <c r="B29" s="32">
        <v>20</v>
      </c>
      <c r="C29" s="82">
        <v>226.14000000000001</v>
      </c>
      <c r="D29" s="82">
        <v>184.20000000000002</v>
      </c>
      <c r="E29" s="45">
        <v>429.58</v>
      </c>
      <c r="F29" s="45">
        <v>344.84000000000003</v>
      </c>
      <c r="G29" s="45">
        <v>586.43000000000006</v>
      </c>
      <c r="H29" s="45">
        <v>493.3</v>
      </c>
      <c r="I29" s="45">
        <v>654.13</v>
      </c>
      <c r="J29" s="45">
        <v>484.12</v>
      </c>
      <c r="K29" s="45">
        <v>608.81000000000006</v>
      </c>
      <c r="L29" s="45">
        <v>849.9</v>
      </c>
      <c r="M29" s="45">
        <v>438.36</v>
      </c>
      <c r="N29" s="45">
        <v>403.65000000000003</v>
      </c>
      <c r="O29" s="45">
        <v>481.6</v>
      </c>
      <c r="P29" s="45">
        <v>426.7</v>
      </c>
      <c r="Q29" s="45">
        <v>333.21</v>
      </c>
      <c r="R29" s="46">
        <v>381.29</v>
      </c>
    </row>
    <row r="30" spans="2:18" s="25" customFormat="1" ht="12.75" customHeight="1">
      <c r="B30" s="22">
        <v>21</v>
      </c>
      <c r="C30" s="37">
        <v>231.43</v>
      </c>
      <c r="D30" s="37">
        <v>189.01</v>
      </c>
      <c r="E30" s="37">
        <v>441.51</v>
      </c>
      <c r="F30" s="37">
        <v>356.58</v>
      </c>
      <c r="G30" s="37">
        <v>602.95000000000005</v>
      </c>
      <c r="H30" s="37">
        <v>510.54</v>
      </c>
      <c r="I30" s="37">
        <v>674.47</v>
      </c>
      <c r="J30" s="37">
        <v>497.97</v>
      </c>
      <c r="K30" s="37">
        <v>638.33000000000004</v>
      </c>
      <c r="L30" s="37">
        <v>851.9</v>
      </c>
      <c r="M30" s="37">
        <v>448.12</v>
      </c>
      <c r="N30" s="37">
        <v>408.11</v>
      </c>
      <c r="O30" s="37">
        <v>507.33</v>
      </c>
      <c r="P30" s="37">
        <v>436.19</v>
      </c>
      <c r="Q30" s="37">
        <v>342.3</v>
      </c>
      <c r="R30" s="38">
        <v>393.97</v>
      </c>
    </row>
    <row r="31" spans="2:18" s="25" customFormat="1" ht="12.75" customHeight="1">
      <c r="B31" s="22">
        <v>22</v>
      </c>
      <c r="C31" s="37">
        <v>238.32</v>
      </c>
      <c r="D31" s="37">
        <v>194.22</v>
      </c>
      <c r="E31" s="37">
        <v>452.96000000000004</v>
      </c>
      <c r="F31" s="37">
        <v>371.7</v>
      </c>
      <c r="G31" s="37">
        <v>620.97</v>
      </c>
      <c r="H31" s="37">
        <v>527.74</v>
      </c>
      <c r="I31" s="37">
        <v>705.5</v>
      </c>
      <c r="J31" s="37">
        <v>520.06000000000006</v>
      </c>
      <c r="K31" s="37">
        <v>659.43000000000006</v>
      </c>
      <c r="L31" s="37">
        <v>866.02</v>
      </c>
      <c r="M31" s="37">
        <v>459.49</v>
      </c>
      <c r="N31" s="37">
        <v>429.8</v>
      </c>
      <c r="O31" s="37">
        <v>525.75</v>
      </c>
      <c r="P31" s="37">
        <v>447.27</v>
      </c>
      <c r="Q31" s="37">
        <v>359.44</v>
      </c>
      <c r="R31" s="38">
        <v>405.78000000000003</v>
      </c>
    </row>
    <row r="32" spans="2:18" s="25" customFormat="1" ht="12.75" customHeight="1">
      <c r="B32" s="22">
        <v>23</v>
      </c>
      <c r="C32" s="37">
        <v>244.54</v>
      </c>
      <c r="D32" s="37">
        <v>197.39000000000001</v>
      </c>
      <c r="E32" s="37">
        <v>462.64</v>
      </c>
      <c r="F32" s="37">
        <v>381.65000000000003</v>
      </c>
      <c r="G32" s="37">
        <v>647.19000000000005</v>
      </c>
      <c r="H32" s="37">
        <v>549.13</v>
      </c>
      <c r="I32" s="37">
        <v>731.41</v>
      </c>
      <c r="J32" s="37">
        <v>530.79</v>
      </c>
      <c r="K32" s="37">
        <v>670.30000000000007</v>
      </c>
      <c r="L32" s="37">
        <v>921.29</v>
      </c>
      <c r="M32" s="37">
        <v>486.29</v>
      </c>
      <c r="N32" s="37">
        <v>451.24</v>
      </c>
      <c r="O32" s="37">
        <v>546.73</v>
      </c>
      <c r="P32" s="37">
        <v>473.36</v>
      </c>
      <c r="Q32" s="37">
        <v>368.63</v>
      </c>
      <c r="R32" s="38">
        <v>415.54</v>
      </c>
    </row>
    <row r="33" spans="2:18" s="25" customFormat="1" ht="12.75" customHeight="1">
      <c r="B33" s="22">
        <v>24</v>
      </c>
      <c r="C33" s="37">
        <v>248.1</v>
      </c>
      <c r="D33" s="37">
        <v>204.67000000000002</v>
      </c>
      <c r="E33" s="37">
        <v>475.59000000000003</v>
      </c>
      <c r="F33" s="37">
        <v>396.02</v>
      </c>
      <c r="G33" s="37">
        <v>660.12</v>
      </c>
      <c r="H33" s="37">
        <v>562.02</v>
      </c>
      <c r="I33" s="37">
        <v>741.86</v>
      </c>
      <c r="J33" s="37">
        <v>532.66999999999996</v>
      </c>
      <c r="K33" s="37">
        <v>696.34</v>
      </c>
      <c r="L33" s="37">
        <v>948.05000000000007</v>
      </c>
      <c r="M33" s="37">
        <v>496.07</v>
      </c>
      <c r="N33" s="37">
        <v>451.79</v>
      </c>
      <c r="O33" s="37">
        <v>559.05000000000007</v>
      </c>
      <c r="P33" s="37">
        <v>482.87</v>
      </c>
      <c r="Q33" s="37">
        <v>380.75</v>
      </c>
      <c r="R33" s="38">
        <v>426.15000000000003</v>
      </c>
    </row>
    <row r="34" spans="2:18" s="25" customFormat="1" ht="12.75" customHeight="1">
      <c r="B34" s="26">
        <v>25</v>
      </c>
      <c r="C34" s="41">
        <v>249.63</v>
      </c>
      <c r="D34" s="41">
        <v>211.39000000000001</v>
      </c>
      <c r="E34" s="41">
        <v>485.88</v>
      </c>
      <c r="F34" s="41">
        <v>402.04</v>
      </c>
      <c r="G34" s="41">
        <v>662.82</v>
      </c>
      <c r="H34" s="41">
        <v>577.72</v>
      </c>
      <c r="I34" s="41">
        <v>746.05000000000007</v>
      </c>
      <c r="J34" s="41">
        <v>536.53</v>
      </c>
      <c r="K34" s="41">
        <v>713.09</v>
      </c>
      <c r="L34" s="41">
        <v>959.45</v>
      </c>
      <c r="M34" s="41">
        <v>500.39</v>
      </c>
      <c r="N34" s="41">
        <v>458.46000000000004</v>
      </c>
      <c r="O34" s="41">
        <v>576.85</v>
      </c>
      <c r="P34" s="41">
        <v>493.93</v>
      </c>
      <c r="Q34" s="41">
        <v>392.35</v>
      </c>
      <c r="R34" s="42">
        <v>429.41</v>
      </c>
    </row>
    <row r="35" spans="2:18" s="25" customFormat="1" ht="12.75" customHeight="1">
      <c r="B35" s="29">
        <v>26</v>
      </c>
      <c r="C35" s="81">
        <v>254.12</v>
      </c>
      <c r="D35" s="81">
        <v>219.24</v>
      </c>
      <c r="E35" s="43">
        <v>496.40000000000003</v>
      </c>
      <c r="F35" s="43">
        <v>419.89</v>
      </c>
      <c r="G35" s="43">
        <v>700.01</v>
      </c>
      <c r="H35" s="43">
        <v>602.61</v>
      </c>
      <c r="I35" s="43">
        <v>761.35</v>
      </c>
      <c r="J35" s="43">
        <v>564.98</v>
      </c>
      <c r="K35" s="43">
        <v>739.67</v>
      </c>
      <c r="L35" s="43">
        <v>988.06000000000006</v>
      </c>
      <c r="M35" s="43">
        <v>512</v>
      </c>
      <c r="N35" s="43">
        <v>475.14</v>
      </c>
      <c r="O35" s="43">
        <v>593.56000000000006</v>
      </c>
      <c r="P35" s="43">
        <v>500.3</v>
      </c>
      <c r="Q35" s="43">
        <v>403.21000000000004</v>
      </c>
      <c r="R35" s="44">
        <v>450.17</v>
      </c>
    </row>
    <row r="36" spans="2:18" s="25" customFormat="1" ht="12.75" customHeight="1">
      <c r="B36" s="29">
        <v>27</v>
      </c>
      <c r="C36" s="81">
        <v>258.62</v>
      </c>
      <c r="D36" s="81">
        <v>226.45000000000002</v>
      </c>
      <c r="E36" s="43">
        <v>509.52000000000004</v>
      </c>
      <c r="F36" s="43">
        <v>432.2</v>
      </c>
      <c r="G36" s="43">
        <v>720.15</v>
      </c>
      <c r="H36" s="43">
        <v>611.09</v>
      </c>
      <c r="I36" s="43">
        <v>779.42000000000007</v>
      </c>
      <c r="J36" s="43">
        <v>569.43000000000006</v>
      </c>
      <c r="K36" s="43">
        <v>759.16</v>
      </c>
      <c r="L36" s="43">
        <v>1028.33</v>
      </c>
      <c r="M36" s="43">
        <v>523.6</v>
      </c>
      <c r="N36" s="43">
        <v>491.67</v>
      </c>
      <c r="O36" s="43">
        <v>610.06000000000006</v>
      </c>
      <c r="P36" s="43">
        <v>517.14</v>
      </c>
      <c r="Q36" s="43">
        <v>412.79</v>
      </c>
      <c r="R36" s="44">
        <v>457.90000000000003</v>
      </c>
    </row>
    <row r="37" spans="2:18" s="25" customFormat="1" ht="12.75" customHeight="1">
      <c r="B37" s="29">
        <v>28</v>
      </c>
      <c r="C37" s="81">
        <v>266.67</v>
      </c>
      <c r="D37" s="81">
        <v>231.28</v>
      </c>
      <c r="E37" s="43">
        <v>520.81000000000006</v>
      </c>
      <c r="F37" s="43">
        <v>443.3</v>
      </c>
      <c r="G37" s="43">
        <v>742.02</v>
      </c>
      <c r="H37" s="43">
        <v>627.74</v>
      </c>
      <c r="I37" s="43">
        <v>798.85</v>
      </c>
      <c r="J37" s="43">
        <v>600.20000000000005</v>
      </c>
      <c r="K37" s="43">
        <v>777.97</v>
      </c>
      <c r="L37" s="43">
        <v>1028.8700000000001</v>
      </c>
      <c r="M37" s="43">
        <v>528.04999999999995</v>
      </c>
      <c r="N37" s="43">
        <v>506.71000000000004</v>
      </c>
      <c r="O37" s="43">
        <v>623.41999999999996</v>
      </c>
      <c r="P37" s="43">
        <v>531.5</v>
      </c>
      <c r="Q37" s="43">
        <v>423.26</v>
      </c>
      <c r="R37" s="44">
        <v>469.06</v>
      </c>
    </row>
    <row r="38" spans="2:18" ht="12.75" customHeight="1">
      <c r="B38" s="29">
        <v>29</v>
      </c>
      <c r="C38" s="81">
        <v>267.49</v>
      </c>
      <c r="D38" s="81">
        <v>234.02</v>
      </c>
      <c r="E38" s="43">
        <v>529.18000000000006</v>
      </c>
      <c r="F38" s="43">
        <v>451.09000000000003</v>
      </c>
      <c r="G38" s="43">
        <v>761.02</v>
      </c>
      <c r="H38" s="43">
        <v>644.85</v>
      </c>
      <c r="I38" s="43">
        <v>817.57</v>
      </c>
      <c r="J38" s="43">
        <v>607.36</v>
      </c>
      <c r="K38" s="43">
        <v>794.32</v>
      </c>
      <c r="L38" s="43">
        <v>1029.42</v>
      </c>
      <c r="M38" s="43">
        <v>539.46</v>
      </c>
      <c r="N38" s="43">
        <v>507.67</v>
      </c>
      <c r="O38" s="43">
        <v>639.82000000000005</v>
      </c>
      <c r="P38" s="43">
        <v>545.49</v>
      </c>
      <c r="Q38" s="43">
        <v>433.47</v>
      </c>
      <c r="R38" s="44">
        <v>480.26</v>
      </c>
    </row>
    <row r="39" spans="2:18" ht="12.75" customHeight="1">
      <c r="B39" s="32">
        <v>30</v>
      </c>
      <c r="C39" s="82">
        <v>271.95</v>
      </c>
      <c r="D39" s="82">
        <v>240.45000000000002</v>
      </c>
      <c r="E39" s="45">
        <v>540.39</v>
      </c>
      <c r="F39" s="45">
        <v>457.1</v>
      </c>
      <c r="G39" s="45">
        <v>783.77</v>
      </c>
      <c r="H39" s="45">
        <v>661.08</v>
      </c>
      <c r="I39" s="45">
        <v>834.37</v>
      </c>
      <c r="J39" s="45">
        <v>623.12</v>
      </c>
      <c r="K39" s="45">
        <v>805</v>
      </c>
      <c r="L39" s="45">
        <v>1038.96</v>
      </c>
      <c r="M39" s="45">
        <v>556.18000000000006</v>
      </c>
      <c r="N39" s="45">
        <v>509.31</v>
      </c>
      <c r="O39" s="45">
        <v>658.69</v>
      </c>
      <c r="P39" s="45">
        <v>558.21</v>
      </c>
      <c r="Q39" s="45">
        <v>442.56</v>
      </c>
      <c r="R39" s="46">
        <v>490.8</v>
      </c>
    </row>
    <row r="40" spans="2:18" ht="12.75" customHeight="1">
      <c r="B40" s="22">
        <v>31</v>
      </c>
      <c r="C40" s="37">
        <v>277.07</v>
      </c>
      <c r="D40" s="37">
        <v>246.43</v>
      </c>
      <c r="E40" s="37">
        <v>552.66</v>
      </c>
      <c r="F40" s="37">
        <v>472.09000000000003</v>
      </c>
      <c r="G40" s="37">
        <v>798.34</v>
      </c>
      <c r="H40" s="37">
        <v>677.71</v>
      </c>
      <c r="I40" s="37">
        <v>854.49</v>
      </c>
      <c r="J40" s="37">
        <v>643.66999999999996</v>
      </c>
      <c r="K40" s="37">
        <v>827.19</v>
      </c>
      <c r="L40" s="37">
        <v>1059.82</v>
      </c>
      <c r="M40" s="37">
        <v>563.82000000000005</v>
      </c>
      <c r="N40" s="37">
        <v>522.08000000000004</v>
      </c>
      <c r="O40" s="37">
        <v>675.51</v>
      </c>
      <c r="P40" s="37">
        <v>570.03</v>
      </c>
      <c r="Q40" s="37">
        <v>451.5</v>
      </c>
      <c r="R40" s="38">
        <v>500.71000000000004</v>
      </c>
    </row>
    <row r="41" spans="2:18" ht="12.75" customHeight="1">
      <c r="B41" s="22">
        <v>32</v>
      </c>
      <c r="C41" s="37">
        <v>280.15000000000003</v>
      </c>
      <c r="D41" s="37">
        <v>251.71</v>
      </c>
      <c r="E41" s="37">
        <v>561.9</v>
      </c>
      <c r="F41" s="37">
        <v>487.12</v>
      </c>
      <c r="G41" s="37">
        <v>811.53</v>
      </c>
      <c r="H41" s="37">
        <v>702.4</v>
      </c>
      <c r="I41" s="37">
        <v>878.65</v>
      </c>
      <c r="J41" s="37">
        <v>645.74</v>
      </c>
      <c r="K41" s="37">
        <v>840.14</v>
      </c>
      <c r="L41" s="37">
        <v>1060.3600000000001</v>
      </c>
      <c r="M41" s="37">
        <v>588.06000000000006</v>
      </c>
      <c r="N41" s="37">
        <v>537.71</v>
      </c>
      <c r="O41" s="37">
        <v>687.81000000000006</v>
      </c>
      <c r="P41" s="37">
        <v>578.41999999999996</v>
      </c>
      <c r="Q41" s="37">
        <v>461.34000000000003</v>
      </c>
      <c r="R41" s="38">
        <v>511.27000000000004</v>
      </c>
    </row>
    <row r="42" spans="2:18" ht="12.75" customHeight="1">
      <c r="B42" s="22">
        <v>33</v>
      </c>
      <c r="C42" s="37">
        <v>284.25</v>
      </c>
      <c r="D42" s="37">
        <v>254.25</v>
      </c>
      <c r="E42" s="37">
        <v>569.08000000000004</v>
      </c>
      <c r="F42" s="37">
        <v>497.1</v>
      </c>
      <c r="G42" s="37">
        <v>824.26</v>
      </c>
      <c r="H42" s="37">
        <v>709.5</v>
      </c>
      <c r="I42" s="37">
        <v>893.05000000000007</v>
      </c>
      <c r="J42" s="37">
        <v>662.19</v>
      </c>
      <c r="K42" s="37">
        <v>852.44</v>
      </c>
      <c r="L42" s="37">
        <v>1084.52</v>
      </c>
      <c r="M42" s="37">
        <v>595.21</v>
      </c>
      <c r="N42" s="37">
        <v>551.39</v>
      </c>
      <c r="O42" s="37">
        <v>702.66</v>
      </c>
      <c r="P42" s="37">
        <v>587.46</v>
      </c>
      <c r="Q42" s="37">
        <v>473.45</v>
      </c>
      <c r="R42" s="38">
        <v>519.54999999999995</v>
      </c>
    </row>
    <row r="43" spans="2:18" ht="12.75" customHeight="1">
      <c r="B43" s="22">
        <v>34</v>
      </c>
      <c r="C43" s="37">
        <v>292.17</v>
      </c>
      <c r="D43" s="37">
        <v>258.24</v>
      </c>
      <c r="E43" s="37">
        <v>578.26</v>
      </c>
      <c r="F43" s="37">
        <v>507.49</v>
      </c>
      <c r="G43" s="37">
        <v>843.96</v>
      </c>
      <c r="H43" s="37">
        <v>727.71</v>
      </c>
      <c r="I43" s="37">
        <v>906.27</v>
      </c>
      <c r="J43" s="37">
        <v>670.85</v>
      </c>
      <c r="K43" s="37">
        <v>863.42000000000007</v>
      </c>
      <c r="L43" s="37">
        <v>1165.5</v>
      </c>
      <c r="M43" s="37">
        <v>596.24</v>
      </c>
      <c r="N43" s="37">
        <v>555.21</v>
      </c>
      <c r="O43" s="37">
        <v>723.81000000000006</v>
      </c>
      <c r="P43" s="37">
        <v>595.25</v>
      </c>
      <c r="Q43" s="37">
        <v>483</v>
      </c>
      <c r="R43" s="38">
        <v>530.23</v>
      </c>
    </row>
    <row r="44" spans="2:18" ht="12.75" customHeight="1">
      <c r="B44" s="26">
        <v>35</v>
      </c>
      <c r="C44" s="41">
        <v>292.98</v>
      </c>
      <c r="D44" s="41">
        <v>263.12</v>
      </c>
      <c r="E44" s="41">
        <v>588.75</v>
      </c>
      <c r="F44" s="41">
        <v>519.23</v>
      </c>
      <c r="G44" s="41">
        <v>845.74</v>
      </c>
      <c r="H44" s="41">
        <v>755.63</v>
      </c>
      <c r="I44" s="41">
        <v>930.51</v>
      </c>
      <c r="J44" s="41">
        <v>683.49</v>
      </c>
      <c r="K44" s="41">
        <v>873.71</v>
      </c>
      <c r="L44" s="41">
        <v>1189.23</v>
      </c>
      <c r="M44" s="41">
        <v>610.54</v>
      </c>
      <c r="N44" s="41">
        <v>572.28</v>
      </c>
      <c r="O44" s="41">
        <v>743.88</v>
      </c>
      <c r="P44" s="41">
        <v>604.46</v>
      </c>
      <c r="Q44" s="41">
        <v>490.84000000000003</v>
      </c>
      <c r="R44" s="42">
        <v>538.75</v>
      </c>
    </row>
    <row r="45" spans="2:18" ht="12.75" customHeight="1"/>
    <row r="46" spans="2:18" ht="12.75" customHeight="1">
      <c r="B46" s="35" t="s">
        <v>10</v>
      </c>
    </row>
    <row r="47" spans="2:18" ht="12.75" customHeight="1"/>
    <row r="48" spans="2:18" ht="12.75" customHeight="1"/>
    <row r="49" spans="1:17" ht="12.75" customHeight="1"/>
    <row r="50" spans="1:17" ht="12.75" customHeight="1"/>
    <row r="51" spans="1:17" ht="12.75" customHeight="1"/>
    <row r="52" spans="1:17" ht="12.75" customHeight="1">
      <c r="A52" s="36"/>
    </row>
    <row r="53" spans="1:17" ht="12.75" customHeight="1">
      <c r="A53" s="36"/>
      <c r="C53" s="36"/>
    </row>
    <row r="54" spans="1:17" ht="12.75" customHeight="1"/>
    <row r="55" spans="1:17" ht="14.15" customHeight="1"/>
    <row r="56" spans="1:17" ht="14.15" customHeight="1"/>
    <row r="57" spans="1:17" ht="6" customHeight="1"/>
    <row r="58" spans="1:17" ht="13">
      <c r="I58" s="2"/>
      <c r="K58" s="2"/>
      <c r="L58" s="2"/>
      <c r="N58" s="3"/>
      <c r="Q58" s="3" t="str">
        <f>+Q2</f>
        <v>2023 Rates</v>
      </c>
    </row>
    <row r="59" spans="1:17" ht="25">
      <c r="B59" s="4" t="s">
        <v>66</v>
      </c>
      <c r="C59" s="4"/>
      <c r="E59" s="4"/>
      <c r="H59" s="5"/>
      <c r="I59" s="4"/>
    </row>
    <row r="60" spans="1:17" ht="12.75" customHeight="1">
      <c r="B60" s="4"/>
      <c r="C60" s="4"/>
      <c r="E60" s="4"/>
      <c r="H60" s="5"/>
      <c r="I60" s="4"/>
    </row>
    <row r="61" spans="1:17" ht="32.5">
      <c r="B61" s="6" t="s">
        <v>26</v>
      </c>
      <c r="C61" s="7"/>
      <c r="D61" s="7"/>
      <c r="E61" s="7"/>
      <c r="F61" s="7"/>
      <c r="G61" s="7"/>
      <c r="H61" s="8"/>
      <c r="I61" s="7"/>
      <c r="K61" s="7"/>
      <c r="L61" s="7"/>
      <c r="M61" s="7"/>
      <c r="N61" s="7"/>
      <c r="O61" s="7"/>
      <c r="P61" s="7"/>
    </row>
    <row r="62" spans="1:17" ht="12.75" customHeight="1">
      <c r="A62" s="36"/>
      <c r="B62" s="36"/>
      <c r="C62" s="36"/>
    </row>
    <row r="63" spans="1:17" ht="12.75" customHeight="1">
      <c r="B63" s="8"/>
      <c r="C63" s="7"/>
      <c r="D63" s="7"/>
      <c r="E63" s="7"/>
      <c r="F63" s="7"/>
      <c r="G63" s="7"/>
      <c r="H63" s="8"/>
      <c r="I63" s="7"/>
      <c r="K63" s="7"/>
      <c r="L63" s="7"/>
      <c r="M63" s="7"/>
      <c r="N63" s="7"/>
      <c r="O63" s="7"/>
      <c r="P63" s="7"/>
    </row>
    <row r="64" spans="1:17" ht="12.75" customHeight="1">
      <c r="B64" s="8"/>
      <c r="C64" s="7"/>
      <c r="D64" s="7"/>
      <c r="E64" s="7"/>
      <c r="F64" s="7"/>
      <c r="G64" s="7"/>
      <c r="H64" s="8"/>
      <c r="I64" s="7"/>
      <c r="K64" s="7"/>
      <c r="L64" s="7"/>
      <c r="M64" s="7"/>
      <c r="N64" s="7"/>
      <c r="O64" s="7"/>
      <c r="P64" s="7"/>
    </row>
    <row r="65" spans="1:18" s="160" customFormat="1" ht="12.75" customHeight="1">
      <c r="B65" s="76" t="s">
        <v>3</v>
      </c>
      <c r="C65" s="77">
        <f>C$9</f>
        <v>61</v>
      </c>
      <c r="D65" s="77">
        <f t="shared" ref="D65:R65" si="0">D$9</f>
        <v>64</v>
      </c>
      <c r="E65" s="77" t="str">
        <f t="shared" si="0"/>
        <v>651/681</v>
      </c>
      <c r="F65" s="77" t="str">
        <f t="shared" si="0"/>
        <v>652/682</v>
      </c>
      <c r="G65" s="77" t="str">
        <f t="shared" si="0"/>
        <v>653/683</v>
      </c>
      <c r="H65" s="77" t="str">
        <f t="shared" si="0"/>
        <v>654/684</v>
      </c>
      <c r="I65" s="77" t="str">
        <f t="shared" si="0"/>
        <v>655/685</v>
      </c>
      <c r="J65" s="77" t="str">
        <f t="shared" si="0"/>
        <v>656/686</v>
      </c>
      <c r="K65" s="77" t="str">
        <f t="shared" si="0"/>
        <v>657/687</v>
      </c>
      <c r="L65" s="77" t="str">
        <f t="shared" si="0"/>
        <v>658/688</v>
      </c>
      <c r="M65" s="77" t="str">
        <f t="shared" si="0"/>
        <v>659/689</v>
      </c>
      <c r="N65" s="77" t="str">
        <f t="shared" si="0"/>
        <v>661/691</v>
      </c>
      <c r="O65" s="77" t="str">
        <f t="shared" si="0"/>
        <v>662/692</v>
      </c>
      <c r="P65" s="77" t="str">
        <f t="shared" si="0"/>
        <v>663/693</v>
      </c>
      <c r="Q65" s="77">
        <f t="shared" si="0"/>
        <v>670</v>
      </c>
      <c r="R65" s="77">
        <f t="shared" si="0"/>
        <v>671</v>
      </c>
    </row>
    <row r="66" spans="1:18" ht="12.75" customHeight="1">
      <c r="A66" s="7"/>
      <c r="B66" s="13" t="s">
        <v>24</v>
      </c>
      <c r="C66" s="14">
        <v>296.52</v>
      </c>
      <c r="D66" s="14">
        <v>270.52</v>
      </c>
      <c r="E66" s="14">
        <v>598.72</v>
      </c>
      <c r="F66" s="14">
        <v>530.1</v>
      </c>
      <c r="G66" s="14">
        <v>860.14</v>
      </c>
      <c r="H66" s="14">
        <v>774.58</v>
      </c>
      <c r="I66" s="14">
        <v>935.52</v>
      </c>
      <c r="J66" s="14">
        <v>702.45</v>
      </c>
      <c r="K66" s="14">
        <v>883.91</v>
      </c>
      <c r="L66" s="14">
        <v>1193.78</v>
      </c>
      <c r="M66" s="14">
        <v>615.48</v>
      </c>
      <c r="N66" s="14">
        <v>588.78</v>
      </c>
      <c r="O66" s="14">
        <v>745.99</v>
      </c>
      <c r="P66" s="14">
        <v>613.1</v>
      </c>
      <c r="Q66" s="14">
        <v>504.72</v>
      </c>
      <c r="R66" s="15">
        <v>550.83000000000004</v>
      </c>
    </row>
    <row r="67" spans="1:18" ht="12.75" customHeight="1">
      <c r="A67" s="16"/>
      <c r="B67" s="22">
        <v>37</v>
      </c>
      <c r="C67" s="37">
        <v>301.86</v>
      </c>
      <c r="D67" s="37">
        <v>276.53000000000003</v>
      </c>
      <c r="E67" s="37">
        <v>608.20000000000005</v>
      </c>
      <c r="F67" s="37">
        <v>539.23</v>
      </c>
      <c r="G67" s="37">
        <v>874.22</v>
      </c>
      <c r="H67" s="37">
        <v>796.19</v>
      </c>
      <c r="I67" s="37">
        <v>951.02</v>
      </c>
      <c r="J67" s="37">
        <v>715.61</v>
      </c>
      <c r="K67" s="37">
        <v>893.74</v>
      </c>
      <c r="L67" s="37">
        <v>1210.7</v>
      </c>
      <c r="M67" s="37">
        <v>632.27</v>
      </c>
      <c r="N67" s="37">
        <v>598.21</v>
      </c>
      <c r="O67" s="37">
        <v>766</v>
      </c>
      <c r="P67" s="37">
        <v>624.87</v>
      </c>
      <c r="Q67" s="37">
        <v>514.54</v>
      </c>
      <c r="R67" s="38">
        <v>561.49</v>
      </c>
    </row>
    <row r="68" spans="1:18" s="40" customFormat="1" ht="12.75" customHeight="1">
      <c r="A68" s="39"/>
      <c r="B68" s="22">
        <v>38</v>
      </c>
      <c r="C68" s="37">
        <v>304.70999999999998</v>
      </c>
      <c r="D68" s="37">
        <v>281.35000000000002</v>
      </c>
      <c r="E68" s="37">
        <v>617.44000000000005</v>
      </c>
      <c r="F68" s="37">
        <v>551.88</v>
      </c>
      <c r="G68" s="37">
        <v>880.69</v>
      </c>
      <c r="H68" s="37">
        <v>805.51</v>
      </c>
      <c r="I68" s="37">
        <v>965.82</v>
      </c>
      <c r="J68" s="37">
        <v>735.1</v>
      </c>
      <c r="K68" s="37">
        <v>904.99</v>
      </c>
      <c r="L68" s="37">
        <v>1224.18</v>
      </c>
      <c r="M68" s="37">
        <v>643.16</v>
      </c>
      <c r="N68" s="37">
        <v>622.25</v>
      </c>
      <c r="O68" s="37">
        <v>773.81000000000006</v>
      </c>
      <c r="P68" s="37">
        <v>634.31000000000006</v>
      </c>
      <c r="Q68" s="37">
        <v>522.86</v>
      </c>
      <c r="R68" s="38">
        <v>570.78</v>
      </c>
    </row>
    <row r="69" spans="1:18" ht="12.75" customHeight="1">
      <c r="A69" s="25"/>
      <c r="B69" s="22">
        <v>39</v>
      </c>
      <c r="C69" s="37">
        <v>312.14</v>
      </c>
      <c r="D69" s="37">
        <v>288.11</v>
      </c>
      <c r="E69" s="37">
        <v>626.69000000000005</v>
      </c>
      <c r="F69" s="37">
        <v>562.31000000000006</v>
      </c>
      <c r="G69" s="37">
        <v>898.46</v>
      </c>
      <c r="H69" s="37">
        <v>810.99</v>
      </c>
      <c r="I69" s="37">
        <v>980.65</v>
      </c>
      <c r="J69" s="37">
        <v>738.39</v>
      </c>
      <c r="K69" s="37">
        <v>915.35</v>
      </c>
      <c r="L69" s="37">
        <v>1233.44</v>
      </c>
      <c r="M69" s="37">
        <v>656.63</v>
      </c>
      <c r="N69" s="37">
        <v>633.94000000000005</v>
      </c>
      <c r="O69" s="37">
        <v>792.19</v>
      </c>
      <c r="P69" s="37">
        <v>643.41</v>
      </c>
      <c r="Q69" s="37">
        <v>531.84</v>
      </c>
      <c r="R69" s="38">
        <v>580.58000000000004</v>
      </c>
    </row>
    <row r="70" spans="1:18" ht="12.75" customHeight="1">
      <c r="A70" s="25"/>
      <c r="B70" s="26">
        <v>40</v>
      </c>
      <c r="C70" s="41">
        <v>312.89</v>
      </c>
      <c r="D70" s="41">
        <v>290.32</v>
      </c>
      <c r="E70" s="41">
        <v>635.93000000000006</v>
      </c>
      <c r="F70" s="41">
        <v>572.29</v>
      </c>
      <c r="G70" s="41">
        <v>916.28</v>
      </c>
      <c r="H70" s="41">
        <v>848.08</v>
      </c>
      <c r="I70" s="41">
        <v>995.22</v>
      </c>
      <c r="J70" s="41">
        <v>751.06000000000006</v>
      </c>
      <c r="K70" s="41">
        <v>925.48</v>
      </c>
      <c r="L70" s="41">
        <v>1242.56</v>
      </c>
      <c r="M70" s="41">
        <v>658.58</v>
      </c>
      <c r="N70" s="41">
        <v>634.49</v>
      </c>
      <c r="O70" s="41">
        <v>799.71</v>
      </c>
      <c r="P70" s="41">
        <v>654.28</v>
      </c>
      <c r="Q70" s="41">
        <v>541.16999999999996</v>
      </c>
      <c r="R70" s="42">
        <v>590.63</v>
      </c>
    </row>
    <row r="71" spans="1:18" ht="12.75" customHeight="1">
      <c r="A71" s="25"/>
      <c r="B71" s="29">
        <v>41</v>
      </c>
      <c r="C71" s="81">
        <v>317.34000000000003</v>
      </c>
      <c r="D71" s="81">
        <v>295.16000000000003</v>
      </c>
      <c r="E71" s="43">
        <v>644.07000000000005</v>
      </c>
      <c r="F71" s="43">
        <v>581.88</v>
      </c>
      <c r="G71" s="43">
        <v>936.58</v>
      </c>
      <c r="H71" s="43">
        <v>860.81000000000006</v>
      </c>
      <c r="I71" s="43">
        <v>1018.59</v>
      </c>
      <c r="J71" s="43">
        <v>769.26</v>
      </c>
      <c r="K71" s="43">
        <v>939.72</v>
      </c>
      <c r="L71" s="43">
        <v>1263.3700000000001</v>
      </c>
      <c r="M71" s="43">
        <v>670.24</v>
      </c>
      <c r="N71" s="43">
        <v>655.86</v>
      </c>
      <c r="O71" s="43">
        <v>814.89</v>
      </c>
      <c r="P71" s="43">
        <v>663.08</v>
      </c>
      <c r="Q71" s="43">
        <v>552.14</v>
      </c>
      <c r="R71" s="44">
        <v>600.27</v>
      </c>
    </row>
    <row r="72" spans="1:18" ht="12.75" customHeight="1">
      <c r="A72" s="25"/>
      <c r="B72" s="29">
        <v>42</v>
      </c>
      <c r="C72" s="81">
        <v>327.96</v>
      </c>
      <c r="D72" s="81">
        <v>300.39</v>
      </c>
      <c r="E72" s="43">
        <v>650.98</v>
      </c>
      <c r="F72" s="43">
        <v>588.86</v>
      </c>
      <c r="G72" s="43">
        <v>948.92000000000007</v>
      </c>
      <c r="H72" s="43">
        <v>864.14</v>
      </c>
      <c r="I72" s="43">
        <v>1039.1300000000001</v>
      </c>
      <c r="J72" s="43">
        <v>783.57</v>
      </c>
      <c r="K72" s="43">
        <v>943.44</v>
      </c>
      <c r="L72" s="43">
        <v>1285.4000000000001</v>
      </c>
      <c r="M72" s="43">
        <v>688.41</v>
      </c>
      <c r="N72" s="43">
        <v>667.36</v>
      </c>
      <c r="O72" s="43">
        <v>827.63</v>
      </c>
      <c r="P72" s="43">
        <v>670.09</v>
      </c>
      <c r="Q72" s="43">
        <v>562.59</v>
      </c>
      <c r="R72" s="44">
        <v>610.34</v>
      </c>
    </row>
    <row r="73" spans="1:18" ht="12.75" customHeight="1">
      <c r="A73" s="25"/>
      <c r="B73" s="29">
        <v>43</v>
      </c>
      <c r="C73" s="81">
        <v>330.31</v>
      </c>
      <c r="D73" s="81">
        <v>306</v>
      </c>
      <c r="E73" s="43">
        <v>660.23</v>
      </c>
      <c r="F73" s="43">
        <v>602.39</v>
      </c>
      <c r="G73" s="43">
        <v>957.44</v>
      </c>
      <c r="H73" s="43">
        <v>877.61</v>
      </c>
      <c r="I73" s="43">
        <v>1050.3700000000001</v>
      </c>
      <c r="J73" s="43">
        <v>787.57</v>
      </c>
      <c r="K73" s="43">
        <v>956.94</v>
      </c>
      <c r="L73" s="43">
        <v>1307.06</v>
      </c>
      <c r="M73" s="43">
        <v>712.57</v>
      </c>
      <c r="N73" s="43">
        <v>667.92</v>
      </c>
      <c r="O73" s="43">
        <v>842.07</v>
      </c>
      <c r="P73" s="43">
        <v>693.62</v>
      </c>
      <c r="Q73" s="43">
        <v>571.55000000000007</v>
      </c>
      <c r="R73" s="44">
        <v>620.38</v>
      </c>
    </row>
    <row r="74" spans="1:18" ht="12.75" customHeight="1">
      <c r="A74" s="25"/>
      <c r="B74" s="29">
        <v>44</v>
      </c>
      <c r="C74" s="81">
        <v>330.92</v>
      </c>
      <c r="D74" s="81">
        <v>310.02</v>
      </c>
      <c r="E74" s="43">
        <v>673.5</v>
      </c>
      <c r="F74" s="43">
        <v>613.44000000000005</v>
      </c>
      <c r="G74" s="43">
        <v>969.09</v>
      </c>
      <c r="H74" s="43">
        <v>892.04</v>
      </c>
      <c r="I74" s="43">
        <v>1056.95</v>
      </c>
      <c r="J74" s="43">
        <v>788.82</v>
      </c>
      <c r="K74" s="43">
        <v>966.88</v>
      </c>
      <c r="L74" s="43">
        <v>1331.92</v>
      </c>
      <c r="M74" s="43">
        <v>725.01</v>
      </c>
      <c r="N74" s="43">
        <v>668.47</v>
      </c>
      <c r="O74" s="43">
        <v>858.72</v>
      </c>
      <c r="P74" s="43">
        <v>705.71</v>
      </c>
      <c r="Q74" s="43">
        <v>580.27</v>
      </c>
      <c r="R74" s="44">
        <v>620.9</v>
      </c>
    </row>
    <row r="75" spans="1:18" ht="12.75" customHeight="1">
      <c r="A75" s="25"/>
      <c r="B75" s="32">
        <v>45</v>
      </c>
      <c r="C75" s="82">
        <v>335.1</v>
      </c>
      <c r="D75" s="82">
        <v>313.44</v>
      </c>
      <c r="E75" s="45">
        <v>676.36</v>
      </c>
      <c r="F75" s="45">
        <v>619.69000000000005</v>
      </c>
      <c r="G75" s="45">
        <v>977.22</v>
      </c>
      <c r="H75" s="45">
        <v>893.75</v>
      </c>
      <c r="I75" s="45">
        <v>1069.8900000000001</v>
      </c>
      <c r="J75" s="45">
        <v>813.4</v>
      </c>
      <c r="K75" s="45">
        <v>976.83</v>
      </c>
      <c r="L75" s="45">
        <v>1365.44</v>
      </c>
      <c r="M75" s="45">
        <v>726.46</v>
      </c>
      <c r="N75" s="45">
        <v>672.78</v>
      </c>
      <c r="O75" s="45">
        <v>877.56000000000006</v>
      </c>
      <c r="P75" s="45">
        <v>707.13</v>
      </c>
      <c r="Q75" s="45">
        <v>589.47</v>
      </c>
      <c r="R75" s="46">
        <v>639.35</v>
      </c>
    </row>
    <row r="76" spans="1:18" ht="12.75" customHeight="1">
      <c r="A76" s="25"/>
      <c r="B76" s="22">
        <v>46</v>
      </c>
      <c r="C76" s="37">
        <v>339.55</v>
      </c>
      <c r="D76" s="37">
        <v>319.06</v>
      </c>
      <c r="E76" s="37">
        <v>690.94</v>
      </c>
      <c r="F76" s="37">
        <v>624.24</v>
      </c>
      <c r="G76" s="37">
        <v>984.98</v>
      </c>
      <c r="H76" s="37">
        <v>927.62</v>
      </c>
      <c r="I76" s="37">
        <v>1092.4100000000001</v>
      </c>
      <c r="J76" s="37">
        <v>837.04</v>
      </c>
      <c r="K76" s="37">
        <v>990.77</v>
      </c>
      <c r="L76" s="37">
        <v>1376.41</v>
      </c>
      <c r="M76" s="37">
        <v>752.85</v>
      </c>
      <c r="N76" s="37">
        <v>680.62</v>
      </c>
      <c r="O76" s="37">
        <v>888.80000000000007</v>
      </c>
      <c r="P76" s="37">
        <v>732.81000000000006</v>
      </c>
      <c r="Q76" s="37">
        <v>594.33000000000004</v>
      </c>
      <c r="R76" s="38">
        <v>647.9</v>
      </c>
    </row>
    <row r="77" spans="1:18" ht="12.75" customHeight="1">
      <c r="A77" s="25"/>
      <c r="B77" s="22">
        <v>47</v>
      </c>
      <c r="C77" s="37">
        <v>344.66</v>
      </c>
      <c r="D77" s="37">
        <v>325.38</v>
      </c>
      <c r="E77" s="37">
        <v>696.84</v>
      </c>
      <c r="F77" s="37">
        <v>636.76</v>
      </c>
      <c r="G77" s="37">
        <v>994.38</v>
      </c>
      <c r="H77" s="37">
        <v>947.76</v>
      </c>
      <c r="I77" s="37">
        <v>1107.81</v>
      </c>
      <c r="J77" s="37">
        <v>839.43000000000006</v>
      </c>
      <c r="K77" s="37">
        <v>999.27</v>
      </c>
      <c r="L77" s="37">
        <v>1397.3</v>
      </c>
      <c r="M77" s="37">
        <v>758.2</v>
      </c>
      <c r="N77" s="37">
        <v>695.29</v>
      </c>
      <c r="O77" s="37">
        <v>900.17000000000007</v>
      </c>
      <c r="P77" s="37">
        <v>738.03</v>
      </c>
      <c r="Q77" s="37">
        <v>603.88</v>
      </c>
      <c r="R77" s="38">
        <v>657.05000000000007</v>
      </c>
    </row>
    <row r="78" spans="1:18" ht="12.75" customHeight="1">
      <c r="A78" s="25"/>
      <c r="B78" s="22">
        <v>48</v>
      </c>
      <c r="C78" s="37">
        <v>353.27</v>
      </c>
      <c r="D78" s="37">
        <v>330.81</v>
      </c>
      <c r="E78" s="37">
        <v>705.12</v>
      </c>
      <c r="F78" s="37">
        <v>656.28</v>
      </c>
      <c r="G78" s="37">
        <v>995.35</v>
      </c>
      <c r="H78" s="37">
        <v>949.79</v>
      </c>
      <c r="I78" s="37">
        <v>1124.7</v>
      </c>
      <c r="J78" s="37">
        <v>852.29</v>
      </c>
      <c r="K78" s="37">
        <v>1009.6</v>
      </c>
      <c r="L78" s="37">
        <v>1415.99</v>
      </c>
      <c r="M78" s="37">
        <v>758.87</v>
      </c>
      <c r="N78" s="37">
        <v>709.94</v>
      </c>
      <c r="O78" s="37">
        <v>917.4</v>
      </c>
      <c r="P78" s="37">
        <v>738.68000000000006</v>
      </c>
      <c r="Q78" s="37">
        <v>620.5</v>
      </c>
      <c r="R78" s="38">
        <v>667.61</v>
      </c>
    </row>
    <row r="79" spans="1:18" ht="12.75" customHeight="1">
      <c r="A79" s="25"/>
      <c r="B79" s="22">
        <v>49</v>
      </c>
      <c r="C79" s="37">
        <v>354.15000000000003</v>
      </c>
      <c r="D79" s="37">
        <v>337.13</v>
      </c>
      <c r="E79" s="37">
        <v>711.73</v>
      </c>
      <c r="F79" s="37">
        <v>660.69</v>
      </c>
      <c r="G79" s="37">
        <v>1002.1700000000001</v>
      </c>
      <c r="H79" s="37">
        <v>959.12</v>
      </c>
      <c r="I79" s="37">
        <v>1137.1000000000001</v>
      </c>
      <c r="J79" s="37">
        <v>864.64</v>
      </c>
      <c r="K79" s="37">
        <v>1019.69</v>
      </c>
      <c r="L79" s="37">
        <v>1429.8500000000001</v>
      </c>
      <c r="M79" s="37">
        <v>771.04</v>
      </c>
      <c r="N79" s="37">
        <v>710.55000000000007</v>
      </c>
      <c r="O79" s="37">
        <v>927.6</v>
      </c>
      <c r="P79" s="37">
        <v>750.54</v>
      </c>
      <c r="Q79" s="37">
        <v>628.66</v>
      </c>
      <c r="R79" s="38">
        <v>675.76</v>
      </c>
    </row>
    <row r="80" spans="1:18" ht="12.75" customHeight="1">
      <c r="A80" s="25"/>
      <c r="B80" s="26">
        <v>50</v>
      </c>
      <c r="C80" s="41">
        <v>359.23</v>
      </c>
      <c r="D80" s="41">
        <v>342.61</v>
      </c>
      <c r="E80" s="41">
        <v>716.71</v>
      </c>
      <c r="F80" s="41">
        <v>661.23</v>
      </c>
      <c r="G80" s="41">
        <v>1010.74</v>
      </c>
      <c r="H80" s="41">
        <v>994.2</v>
      </c>
      <c r="I80" s="41">
        <v>1147.45</v>
      </c>
      <c r="J80" s="41">
        <v>894.80000000000007</v>
      </c>
      <c r="K80" s="41">
        <v>1034.04</v>
      </c>
      <c r="L80" s="41">
        <v>1464.69</v>
      </c>
      <c r="M80" s="41">
        <v>782.46</v>
      </c>
      <c r="N80" s="41">
        <v>718.02</v>
      </c>
      <c r="O80" s="41">
        <v>937.62</v>
      </c>
      <c r="P80" s="41">
        <v>761.65</v>
      </c>
      <c r="Q80" s="41">
        <v>629.20000000000005</v>
      </c>
      <c r="R80" s="42">
        <v>686.07</v>
      </c>
    </row>
    <row r="81" spans="1:18" ht="12.75" customHeight="1">
      <c r="A81" s="25"/>
      <c r="B81" s="29">
        <v>52</v>
      </c>
      <c r="C81" s="81">
        <v>368.18</v>
      </c>
      <c r="D81" s="81">
        <v>355.72</v>
      </c>
      <c r="E81" s="43">
        <v>738.24</v>
      </c>
      <c r="F81" s="43">
        <v>690.74</v>
      </c>
      <c r="G81" s="43">
        <v>1029.6400000000001</v>
      </c>
      <c r="H81" s="43">
        <v>1025.5899999999999</v>
      </c>
      <c r="I81" s="43">
        <v>1160.8800000000001</v>
      </c>
      <c r="J81" s="43">
        <v>909.83</v>
      </c>
      <c r="K81" s="43">
        <v>1058.68</v>
      </c>
      <c r="L81" s="43">
        <v>1471.22</v>
      </c>
      <c r="M81" s="43">
        <v>807.16</v>
      </c>
      <c r="N81" s="43">
        <v>741.09</v>
      </c>
      <c r="O81" s="43">
        <v>986.37</v>
      </c>
      <c r="P81" s="43">
        <v>785.69</v>
      </c>
      <c r="Q81" s="43">
        <v>655.69</v>
      </c>
      <c r="R81" s="44">
        <v>700.76</v>
      </c>
    </row>
    <row r="82" spans="1:18" ht="12.75" customHeight="1">
      <c r="A82" s="25"/>
      <c r="B82" s="29">
        <v>54</v>
      </c>
      <c r="C82" s="81">
        <v>375.83</v>
      </c>
      <c r="D82" s="81">
        <v>366.43</v>
      </c>
      <c r="E82" s="43">
        <v>746.94</v>
      </c>
      <c r="F82" s="43">
        <v>713.54</v>
      </c>
      <c r="G82" s="43">
        <v>1066.8700000000001</v>
      </c>
      <c r="H82" s="43">
        <v>1040.8600000000001</v>
      </c>
      <c r="I82" s="43">
        <v>1172.3500000000001</v>
      </c>
      <c r="J82" s="43">
        <v>911.03</v>
      </c>
      <c r="K82" s="43">
        <v>1080.1300000000001</v>
      </c>
      <c r="L82" s="43">
        <v>1485.43</v>
      </c>
      <c r="M82" s="43">
        <v>840.76</v>
      </c>
      <c r="N82" s="43">
        <v>774.71</v>
      </c>
      <c r="O82" s="43">
        <v>1023.22</v>
      </c>
      <c r="P82" s="43">
        <v>818.39</v>
      </c>
      <c r="Q82" s="43">
        <v>675.47</v>
      </c>
      <c r="R82" s="44">
        <v>720.1</v>
      </c>
    </row>
    <row r="83" spans="1:18" ht="12.75" customHeight="1">
      <c r="A83" s="25"/>
      <c r="B83" s="29">
        <v>56</v>
      </c>
      <c r="C83" s="81">
        <v>384.34000000000003</v>
      </c>
      <c r="D83" s="81">
        <v>380.04</v>
      </c>
      <c r="E83" s="43">
        <v>763.11</v>
      </c>
      <c r="F83" s="43">
        <v>729.58</v>
      </c>
      <c r="G83" s="43">
        <v>1084.48</v>
      </c>
      <c r="H83" s="43">
        <v>1084.25</v>
      </c>
      <c r="I83" s="43">
        <v>1182.2</v>
      </c>
      <c r="J83" s="43">
        <v>945.25</v>
      </c>
      <c r="K83" s="43">
        <v>1086.0899999999999</v>
      </c>
      <c r="L83" s="43">
        <v>1525.57</v>
      </c>
      <c r="M83" s="43">
        <v>861.4</v>
      </c>
      <c r="N83" s="43">
        <v>794.28</v>
      </c>
      <c r="O83" s="43">
        <v>1054.93</v>
      </c>
      <c r="P83" s="43">
        <v>838.49</v>
      </c>
      <c r="Q83" s="43">
        <v>693.76</v>
      </c>
      <c r="R83" s="44">
        <v>739.30000000000007</v>
      </c>
    </row>
    <row r="84" spans="1:18" ht="12.75" customHeight="1">
      <c r="A84" s="25"/>
      <c r="B84" s="29">
        <v>58</v>
      </c>
      <c r="C84" s="81">
        <v>392.85</v>
      </c>
      <c r="D84" s="81">
        <v>392.36</v>
      </c>
      <c r="E84" s="43">
        <v>779.28</v>
      </c>
      <c r="F84" s="43">
        <v>747.11</v>
      </c>
      <c r="G84" s="43">
        <v>1093.0999999999999</v>
      </c>
      <c r="H84" s="43">
        <v>1127.6400000000001</v>
      </c>
      <c r="I84" s="43">
        <v>1217.18</v>
      </c>
      <c r="J84" s="43">
        <v>979.46</v>
      </c>
      <c r="K84" s="43">
        <v>1097.56</v>
      </c>
      <c r="L84" s="43">
        <v>1565.78</v>
      </c>
      <c r="M84" s="43">
        <v>882.07</v>
      </c>
      <c r="N84" s="43">
        <v>817.65</v>
      </c>
      <c r="O84" s="43">
        <v>1082.8800000000001</v>
      </c>
      <c r="P84" s="43">
        <v>858.61</v>
      </c>
      <c r="Q84" s="43">
        <v>711.27</v>
      </c>
      <c r="R84" s="44">
        <v>758.66</v>
      </c>
    </row>
    <row r="85" spans="1:18" ht="12.75" customHeight="1">
      <c r="A85" s="25"/>
      <c r="B85" s="32">
        <v>60</v>
      </c>
      <c r="C85" s="82">
        <v>405.02</v>
      </c>
      <c r="D85" s="82">
        <v>405.28000000000003</v>
      </c>
      <c r="E85" s="45">
        <v>800.94</v>
      </c>
      <c r="F85" s="45">
        <v>772.26</v>
      </c>
      <c r="G85" s="45">
        <v>1118.47</v>
      </c>
      <c r="H85" s="45">
        <v>1166.51</v>
      </c>
      <c r="I85" s="45">
        <v>1228.99</v>
      </c>
      <c r="J85" s="45">
        <v>1007.49</v>
      </c>
      <c r="K85" s="45">
        <v>1126.57</v>
      </c>
      <c r="L85" s="45">
        <v>1735.75</v>
      </c>
      <c r="M85" s="45">
        <v>913.33</v>
      </c>
      <c r="N85" s="45">
        <v>831.41</v>
      </c>
      <c r="O85" s="45">
        <v>1120.03</v>
      </c>
      <c r="P85" s="45">
        <v>889.03</v>
      </c>
      <c r="Q85" s="45">
        <v>729.57</v>
      </c>
      <c r="R85" s="46">
        <v>777.49</v>
      </c>
    </row>
    <row r="86" spans="1:18" ht="12.75" customHeight="1">
      <c r="A86" s="25"/>
      <c r="B86" s="22">
        <v>62</v>
      </c>
      <c r="C86" s="37">
        <v>414.82</v>
      </c>
      <c r="D86" s="37">
        <v>418.23</v>
      </c>
      <c r="E86" s="37">
        <v>822.27</v>
      </c>
      <c r="F86" s="37">
        <v>785.88</v>
      </c>
      <c r="G86" s="37">
        <v>1138.48</v>
      </c>
      <c r="H86" s="37">
        <v>1199.57</v>
      </c>
      <c r="I86" s="37">
        <v>1254.8</v>
      </c>
      <c r="J86" s="37">
        <v>1035.3499999999999</v>
      </c>
      <c r="K86" s="37">
        <v>1164.82</v>
      </c>
      <c r="L86" s="37">
        <v>1758.0900000000001</v>
      </c>
      <c r="M86" s="37">
        <v>924.07</v>
      </c>
      <c r="N86" s="37">
        <v>873.04</v>
      </c>
      <c r="O86" s="37">
        <v>1148.3</v>
      </c>
      <c r="P86" s="37">
        <v>899.49</v>
      </c>
      <c r="Q86" s="37">
        <v>743.27</v>
      </c>
      <c r="R86" s="38">
        <v>796.04</v>
      </c>
    </row>
    <row r="87" spans="1:18" ht="12.75" customHeight="1">
      <c r="A87" s="25"/>
      <c r="B87" s="22">
        <v>64</v>
      </c>
      <c r="C87" s="37">
        <v>424.52</v>
      </c>
      <c r="D87" s="37">
        <v>431.12</v>
      </c>
      <c r="E87" s="37">
        <v>834.18000000000006</v>
      </c>
      <c r="F87" s="37">
        <v>812.77</v>
      </c>
      <c r="G87" s="37">
        <v>1166.58</v>
      </c>
      <c r="H87" s="37">
        <v>1237.78</v>
      </c>
      <c r="I87" s="37">
        <v>1267.9100000000001</v>
      </c>
      <c r="J87" s="37">
        <v>1067.6200000000001</v>
      </c>
      <c r="K87" s="37">
        <v>1180.67</v>
      </c>
      <c r="L87" s="37">
        <v>1835.99</v>
      </c>
      <c r="M87" s="37">
        <v>967.19</v>
      </c>
      <c r="N87" s="37">
        <v>891.93000000000006</v>
      </c>
      <c r="O87" s="37">
        <v>1166.8399999999999</v>
      </c>
      <c r="P87" s="37">
        <v>941.45</v>
      </c>
      <c r="Q87" s="37">
        <v>763.21</v>
      </c>
      <c r="R87" s="38">
        <v>809.33</v>
      </c>
    </row>
    <row r="88" spans="1:18" ht="12.75" customHeight="1">
      <c r="A88" s="25"/>
      <c r="B88" s="22">
        <v>66</v>
      </c>
      <c r="C88" s="37">
        <v>433.40000000000003</v>
      </c>
      <c r="D88" s="37">
        <v>442.84000000000003</v>
      </c>
      <c r="E88" s="37">
        <v>857.38</v>
      </c>
      <c r="F88" s="37">
        <v>830.46</v>
      </c>
      <c r="G88" s="37">
        <v>1193.74</v>
      </c>
      <c r="H88" s="37">
        <v>1270.7</v>
      </c>
      <c r="I88" s="37">
        <v>1279.97</v>
      </c>
      <c r="J88" s="37">
        <v>1091.69</v>
      </c>
      <c r="K88" s="37">
        <v>1196.9000000000001</v>
      </c>
      <c r="L88" s="37">
        <v>1839.65</v>
      </c>
      <c r="M88" s="37">
        <v>1005.96</v>
      </c>
      <c r="N88" s="37">
        <v>923.75</v>
      </c>
      <c r="O88" s="37">
        <v>1189.4100000000001</v>
      </c>
      <c r="P88" s="37">
        <v>979.2</v>
      </c>
      <c r="Q88" s="37">
        <v>778.74</v>
      </c>
      <c r="R88" s="38">
        <v>822.57</v>
      </c>
    </row>
    <row r="89" spans="1:18" ht="12.75" customHeight="1">
      <c r="A89" s="25"/>
      <c r="B89" s="22">
        <v>68</v>
      </c>
      <c r="C89" s="37">
        <v>450.11</v>
      </c>
      <c r="D89" s="37">
        <v>456.54</v>
      </c>
      <c r="E89" s="37">
        <v>865.92000000000007</v>
      </c>
      <c r="F89" s="37">
        <v>846.97</v>
      </c>
      <c r="G89" s="37">
        <v>1227.0899999999999</v>
      </c>
      <c r="H89" s="37">
        <v>1271.3600000000001</v>
      </c>
      <c r="I89" s="37">
        <v>1294.54</v>
      </c>
      <c r="J89" s="37">
        <v>1102.1600000000001</v>
      </c>
      <c r="K89" s="37">
        <v>1221.8600000000001</v>
      </c>
      <c r="L89" s="37">
        <v>1840.18</v>
      </c>
      <c r="M89" s="37">
        <v>1012.1700000000001</v>
      </c>
      <c r="N89" s="37">
        <v>935.30000000000007</v>
      </c>
      <c r="O89" s="37">
        <v>1225.23</v>
      </c>
      <c r="P89" s="37">
        <v>985.23</v>
      </c>
      <c r="Q89" s="37">
        <v>797.28</v>
      </c>
      <c r="R89" s="38">
        <v>840.53</v>
      </c>
    </row>
    <row r="90" spans="1:18" ht="12.75" customHeight="1">
      <c r="A90" s="25"/>
      <c r="B90" s="26">
        <v>70</v>
      </c>
      <c r="C90" s="41">
        <v>459.86</v>
      </c>
      <c r="D90" s="41">
        <v>469.22</v>
      </c>
      <c r="E90" s="41">
        <v>883.23</v>
      </c>
      <c r="F90" s="41">
        <v>866.01</v>
      </c>
      <c r="G90" s="41">
        <v>1239.46</v>
      </c>
      <c r="H90" s="41">
        <v>1272.51</v>
      </c>
      <c r="I90" s="41">
        <v>1307.3800000000001</v>
      </c>
      <c r="J90" s="41">
        <v>1148.29</v>
      </c>
      <c r="K90" s="41">
        <v>1234.1100000000001</v>
      </c>
      <c r="L90" s="41">
        <v>1840.72</v>
      </c>
      <c r="M90" s="41">
        <v>1052.45</v>
      </c>
      <c r="N90" s="41">
        <v>964.75</v>
      </c>
      <c r="O90" s="41">
        <v>1257.97</v>
      </c>
      <c r="P90" s="41">
        <v>1024.45</v>
      </c>
      <c r="Q90" s="41">
        <v>815.95</v>
      </c>
      <c r="R90" s="42">
        <v>874.44</v>
      </c>
    </row>
    <row r="91" spans="1:18" ht="12.75" customHeight="1">
      <c r="A91" s="25"/>
      <c r="B91" s="161">
        <v>72</v>
      </c>
      <c r="C91" s="162">
        <v>470.56</v>
      </c>
      <c r="D91" s="162">
        <v>480.36</v>
      </c>
      <c r="E91" s="163">
        <v>902.42000000000007</v>
      </c>
      <c r="F91" s="163">
        <v>866.55000000000007</v>
      </c>
      <c r="G91" s="163">
        <v>1274.04</v>
      </c>
      <c r="H91" s="163">
        <v>1358.79</v>
      </c>
      <c r="I91" s="163">
        <v>1320.34</v>
      </c>
      <c r="J91" s="163">
        <v>1174.21</v>
      </c>
      <c r="K91" s="163">
        <v>1241.45</v>
      </c>
      <c r="L91" s="163">
        <v>1870.52</v>
      </c>
      <c r="M91" s="163">
        <v>1066.9100000000001</v>
      </c>
      <c r="N91" s="163">
        <v>983.52</v>
      </c>
      <c r="O91" s="163">
        <v>1263.06</v>
      </c>
      <c r="P91" s="163">
        <v>1038.53</v>
      </c>
      <c r="Q91" s="163">
        <v>816.49</v>
      </c>
      <c r="R91" s="164">
        <v>899.55000000000007</v>
      </c>
    </row>
    <row r="92" spans="1:18" ht="12.75" customHeight="1">
      <c r="A92" s="25"/>
      <c r="B92" s="29">
        <v>74</v>
      </c>
      <c r="C92" s="81">
        <v>473.8</v>
      </c>
      <c r="D92" s="81">
        <v>491.29</v>
      </c>
      <c r="E92" s="43">
        <v>920.76</v>
      </c>
      <c r="F92" s="43">
        <v>904.12</v>
      </c>
      <c r="G92" s="43">
        <v>1280.49</v>
      </c>
      <c r="H92" s="43">
        <v>1373.59</v>
      </c>
      <c r="I92" s="43">
        <v>1334.82</v>
      </c>
      <c r="J92" s="43">
        <v>1179.48</v>
      </c>
      <c r="K92" s="43">
        <v>1258.79</v>
      </c>
      <c r="L92" s="43">
        <v>1912.2</v>
      </c>
      <c r="M92" s="43">
        <v>1080.02</v>
      </c>
      <c r="N92" s="43">
        <v>997.9</v>
      </c>
      <c r="O92" s="43">
        <v>1292.31</v>
      </c>
      <c r="P92" s="43">
        <v>1051.29</v>
      </c>
      <c r="Q92" s="43">
        <v>852.51</v>
      </c>
      <c r="R92" s="44">
        <v>924.37</v>
      </c>
    </row>
    <row r="93" spans="1:18" ht="12.75" customHeight="1">
      <c r="A93" s="25"/>
      <c r="B93" s="29">
        <v>76</v>
      </c>
      <c r="C93" s="81">
        <v>481.35</v>
      </c>
      <c r="D93" s="81">
        <v>504.59000000000003</v>
      </c>
      <c r="E93" s="43">
        <v>937.95</v>
      </c>
      <c r="F93" s="43">
        <v>904.66</v>
      </c>
      <c r="G93" s="43">
        <v>1281.44</v>
      </c>
      <c r="H93" s="43">
        <v>1387.89</v>
      </c>
      <c r="I93" s="43">
        <v>1347.99</v>
      </c>
      <c r="J93" s="43">
        <v>1180.1100000000001</v>
      </c>
      <c r="K93" s="43">
        <v>1259.49</v>
      </c>
      <c r="L93" s="43">
        <v>1915</v>
      </c>
      <c r="M93" s="43">
        <v>1134.81</v>
      </c>
      <c r="N93" s="43">
        <v>1025</v>
      </c>
      <c r="O93" s="43">
        <v>1326.48</v>
      </c>
      <c r="P93" s="43">
        <v>1104.6300000000001</v>
      </c>
      <c r="Q93" s="43">
        <v>853.06000000000006</v>
      </c>
      <c r="R93" s="44">
        <v>933.45</v>
      </c>
    </row>
    <row r="94" spans="1:18" ht="12.75" customHeight="1">
      <c r="A94" s="25"/>
      <c r="B94" s="29">
        <v>78</v>
      </c>
      <c r="C94" s="81">
        <v>492.41</v>
      </c>
      <c r="D94" s="81">
        <v>516.54999999999995</v>
      </c>
      <c r="E94" s="43">
        <v>950.2</v>
      </c>
      <c r="F94" s="43">
        <v>927.16</v>
      </c>
      <c r="G94" s="43">
        <v>1306.3900000000001</v>
      </c>
      <c r="H94" s="43">
        <v>1424.51</v>
      </c>
      <c r="I94" s="43">
        <v>1361.57</v>
      </c>
      <c r="J94" s="43">
        <v>1180.73</v>
      </c>
      <c r="K94" s="43">
        <v>1282.72</v>
      </c>
      <c r="L94" s="43">
        <v>1977.26</v>
      </c>
      <c r="M94" s="43">
        <v>1160.96</v>
      </c>
      <c r="N94" s="43">
        <v>1043.83</v>
      </c>
      <c r="O94" s="43">
        <v>1355.77</v>
      </c>
      <c r="P94" s="43">
        <v>1130.07</v>
      </c>
      <c r="Q94" s="43">
        <v>871.84</v>
      </c>
      <c r="R94" s="44">
        <v>941.12</v>
      </c>
    </row>
    <row r="95" spans="1:18" ht="12.75" customHeight="1">
      <c r="B95" s="32">
        <v>80</v>
      </c>
      <c r="C95" s="82">
        <v>493.79</v>
      </c>
      <c r="D95" s="82">
        <v>527.88</v>
      </c>
      <c r="E95" s="45">
        <v>964.88</v>
      </c>
      <c r="F95" s="45">
        <v>933.82</v>
      </c>
      <c r="G95" s="45">
        <v>1340.34</v>
      </c>
      <c r="H95" s="45">
        <v>1459.3600000000001</v>
      </c>
      <c r="I95" s="45">
        <v>1374.67</v>
      </c>
      <c r="J95" s="45">
        <v>1184.1600000000001</v>
      </c>
      <c r="K95" s="45">
        <v>1306.1200000000001</v>
      </c>
      <c r="L95" s="45">
        <v>2037</v>
      </c>
      <c r="M95" s="45">
        <v>1185.83</v>
      </c>
      <c r="N95" s="45">
        <v>1089.47</v>
      </c>
      <c r="O95" s="45">
        <v>1386.68</v>
      </c>
      <c r="P95" s="45">
        <v>1154.28</v>
      </c>
      <c r="Q95" s="45">
        <v>881.34</v>
      </c>
      <c r="R95" s="46">
        <v>960.84</v>
      </c>
    </row>
    <row r="96" spans="1:18" ht="12.75" customHeight="1">
      <c r="B96" s="165"/>
      <c r="C96" s="166"/>
      <c r="D96" s="166"/>
      <c r="E96" s="166"/>
      <c r="F96" s="166"/>
      <c r="G96" s="166"/>
      <c r="H96" s="166"/>
      <c r="I96" s="166"/>
      <c r="J96" s="166"/>
      <c r="K96" s="166"/>
      <c r="L96" s="166"/>
      <c r="M96" s="166"/>
      <c r="N96" s="166"/>
      <c r="O96" s="166"/>
      <c r="P96" s="166"/>
      <c r="Q96" s="166"/>
      <c r="R96" s="166"/>
    </row>
    <row r="97" spans="1:18" ht="12.75" customHeight="1">
      <c r="B97" s="35" t="s">
        <v>10</v>
      </c>
      <c r="C97" s="166"/>
      <c r="D97" s="166"/>
      <c r="E97" s="166"/>
      <c r="F97" s="166"/>
      <c r="G97" s="166"/>
      <c r="H97" s="166"/>
      <c r="I97" s="166"/>
      <c r="J97" s="166"/>
      <c r="K97" s="166"/>
      <c r="L97" s="166"/>
      <c r="M97" s="166"/>
      <c r="N97" s="166"/>
      <c r="O97" s="166"/>
      <c r="P97" s="166"/>
      <c r="Q97" s="166"/>
      <c r="R97" s="166"/>
    </row>
    <row r="98" spans="1:18" ht="12.75" customHeight="1">
      <c r="B98" s="165"/>
      <c r="C98" s="166"/>
      <c r="D98" s="166"/>
      <c r="E98" s="166"/>
      <c r="F98" s="166"/>
      <c r="G98" s="166"/>
      <c r="H98" s="166"/>
      <c r="I98" s="166"/>
      <c r="J98" s="166"/>
      <c r="K98" s="166"/>
      <c r="L98" s="166"/>
      <c r="M98" s="166"/>
      <c r="N98" s="166"/>
      <c r="O98" s="166"/>
      <c r="P98" s="166"/>
      <c r="Q98" s="166"/>
      <c r="R98" s="166"/>
    </row>
    <row r="99" spans="1:18" ht="12.75" customHeight="1">
      <c r="B99" s="165"/>
      <c r="C99" s="166"/>
      <c r="D99" s="166"/>
      <c r="E99" s="166"/>
      <c r="F99" s="166"/>
      <c r="G99" s="166"/>
      <c r="H99" s="166"/>
      <c r="I99" s="166"/>
      <c r="J99" s="166"/>
      <c r="K99" s="166"/>
      <c r="L99" s="166"/>
      <c r="M99" s="166"/>
      <c r="N99" s="166"/>
      <c r="O99" s="166"/>
      <c r="P99" s="166"/>
      <c r="Q99" s="166"/>
      <c r="R99" s="166"/>
    </row>
    <row r="100" spans="1:18" ht="12.75" customHeight="1">
      <c r="B100" s="165"/>
      <c r="C100" s="166"/>
      <c r="D100" s="166"/>
      <c r="E100" s="166"/>
      <c r="F100" s="166"/>
      <c r="G100" s="166"/>
      <c r="H100" s="166"/>
      <c r="I100" s="166"/>
      <c r="J100" s="166"/>
      <c r="K100" s="166"/>
      <c r="L100" s="166"/>
      <c r="M100" s="166"/>
      <c r="N100" s="166"/>
      <c r="O100" s="166"/>
      <c r="P100" s="166"/>
      <c r="Q100" s="166"/>
      <c r="R100" s="166"/>
    </row>
    <row r="109" spans="1:18" ht="13">
      <c r="A109" s="36"/>
      <c r="C109" s="36"/>
    </row>
    <row r="111" spans="1:18" ht="14.15" customHeight="1"/>
    <row r="112" spans="1:18" ht="14.15" customHeight="1"/>
    <row r="113" spans="1:18" ht="6" customHeight="1"/>
    <row r="114" spans="1:18" ht="13">
      <c r="I114" s="2"/>
      <c r="K114" s="2"/>
      <c r="L114" s="2"/>
      <c r="N114" s="3"/>
      <c r="Q114" s="3" t="str">
        <f>+Q2</f>
        <v>2023 Rates</v>
      </c>
    </row>
    <row r="115" spans="1:18" ht="25">
      <c r="B115" s="4" t="s">
        <v>66</v>
      </c>
      <c r="C115" s="4"/>
      <c r="E115" s="4"/>
      <c r="H115" s="5"/>
      <c r="I115" s="4"/>
    </row>
    <row r="116" spans="1:18" ht="12.75" customHeight="1">
      <c r="B116" s="4"/>
      <c r="C116" s="4"/>
      <c r="E116" s="4"/>
      <c r="H116" s="5"/>
      <c r="I116" s="4"/>
    </row>
    <row r="117" spans="1:18" ht="32.5">
      <c r="B117" s="6" t="s">
        <v>26</v>
      </c>
      <c r="C117" s="7"/>
      <c r="D117" s="7"/>
      <c r="E117" s="7"/>
      <c r="F117" s="7"/>
      <c r="G117" s="7"/>
      <c r="H117" s="8"/>
      <c r="I117" s="7"/>
      <c r="K117" s="7"/>
      <c r="L117" s="7"/>
      <c r="M117" s="7"/>
      <c r="N117" s="7"/>
      <c r="O117" s="7"/>
      <c r="P117" s="7"/>
    </row>
    <row r="118" spans="1:18" ht="12.75" customHeight="1">
      <c r="B118" s="9"/>
      <c r="C118" s="7"/>
      <c r="D118" s="7"/>
      <c r="E118" s="7"/>
      <c r="F118" s="7"/>
      <c r="G118" s="7"/>
      <c r="H118" s="8"/>
      <c r="I118" s="7"/>
      <c r="K118" s="7"/>
      <c r="L118" s="7"/>
      <c r="M118" s="7"/>
      <c r="N118" s="7"/>
      <c r="O118" s="7"/>
      <c r="P118" s="7"/>
    </row>
    <row r="119" spans="1:18" ht="12.75" customHeight="1">
      <c r="B119" s="6"/>
      <c r="C119" s="7"/>
      <c r="D119" s="7"/>
      <c r="E119" s="7"/>
      <c r="F119" s="7"/>
      <c r="G119" s="7"/>
      <c r="H119" s="8"/>
      <c r="I119" s="7"/>
      <c r="K119" s="7"/>
      <c r="L119" s="7"/>
      <c r="M119" s="7"/>
      <c r="N119" s="7"/>
      <c r="O119" s="57"/>
      <c r="P119" s="57"/>
      <c r="Q119" s="57"/>
    </row>
    <row r="120" spans="1:18" ht="12.75" customHeight="1">
      <c r="B120" s="8"/>
      <c r="C120" s="7"/>
      <c r="D120" s="7"/>
      <c r="E120" s="7"/>
      <c r="F120" s="7"/>
      <c r="G120" s="7"/>
      <c r="H120" s="8"/>
      <c r="I120" s="7"/>
      <c r="K120" s="7"/>
      <c r="L120" s="7"/>
      <c r="M120" s="7"/>
      <c r="N120" s="7"/>
      <c r="O120" s="7"/>
      <c r="P120" s="7"/>
    </row>
    <row r="121" spans="1:18" s="160" customFormat="1" ht="12.75" customHeight="1">
      <c r="B121" s="76" t="s">
        <v>3</v>
      </c>
      <c r="C121" s="77">
        <f>C$9</f>
        <v>61</v>
      </c>
      <c r="D121" s="77">
        <f t="shared" ref="D121:R121" si="1">D$9</f>
        <v>64</v>
      </c>
      <c r="E121" s="77" t="str">
        <f t="shared" si="1"/>
        <v>651/681</v>
      </c>
      <c r="F121" s="77" t="str">
        <f t="shared" si="1"/>
        <v>652/682</v>
      </c>
      <c r="G121" s="77" t="str">
        <f t="shared" si="1"/>
        <v>653/683</v>
      </c>
      <c r="H121" s="77" t="str">
        <f t="shared" si="1"/>
        <v>654/684</v>
      </c>
      <c r="I121" s="77" t="str">
        <f t="shared" si="1"/>
        <v>655/685</v>
      </c>
      <c r="J121" s="77" t="str">
        <f t="shared" si="1"/>
        <v>656/686</v>
      </c>
      <c r="K121" s="77" t="str">
        <f t="shared" si="1"/>
        <v>657/687</v>
      </c>
      <c r="L121" s="77" t="str">
        <f t="shared" si="1"/>
        <v>658/688</v>
      </c>
      <c r="M121" s="77" t="str">
        <f t="shared" si="1"/>
        <v>659/689</v>
      </c>
      <c r="N121" s="77" t="str">
        <f t="shared" si="1"/>
        <v>661/691</v>
      </c>
      <c r="O121" s="77" t="str">
        <f t="shared" si="1"/>
        <v>662/692</v>
      </c>
      <c r="P121" s="77" t="str">
        <f t="shared" si="1"/>
        <v>663/693</v>
      </c>
      <c r="Q121" s="77">
        <f t="shared" si="1"/>
        <v>670</v>
      </c>
      <c r="R121" s="77">
        <f t="shared" si="1"/>
        <v>671</v>
      </c>
    </row>
    <row r="122" spans="1:18" ht="12.75" customHeight="1">
      <c r="A122" s="7"/>
      <c r="B122" s="13" t="s">
        <v>88</v>
      </c>
      <c r="C122" s="14">
        <v>502.06</v>
      </c>
      <c r="D122" s="14">
        <v>541.11</v>
      </c>
      <c r="E122" s="14">
        <v>980.69</v>
      </c>
      <c r="F122" s="14">
        <v>950.11</v>
      </c>
      <c r="G122" s="14">
        <v>1349.33</v>
      </c>
      <c r="H122" s="14">
        <v>1495.74</v>
      </c>
      <c r="I122" s="14">
        <v>1388.47</v>
      </c>
      <c r="J122" s="14">
        <v>1195.81</v>
      </c>
      <c r="K122" s="14">
        <v>1318.69</v>
      </c>
      <c r="L122" s="14">
        <v>2056.46</v>
      </c>
      <c r="M122" s="14">
        <v>1201.29</v>
      </c>
      <c r="N122" s="14">
        <v>1114.9000000000001</v>
      </c>
      <c r="O122" s="14">
        <v>1420.7</v>
      </c>
      <c r="P122" s="14">
        <v>1169.3399999999999</v>
      </c>
      <c r="Q122" s="14">
        <v>898.86</v>
      </c>
      <c r="R122" s="15">
        <v>980.05000000000007</v>
      </c>
    </row>
    <row r="123" spans="1:18" ht="12.75" customHeight="1">
      <c r="A123" s="16"/>
      <c r="B123" s="22">
        <v>84</v>
      </c>
      <c r="C123" s="37">
        <v>513.76</v>
      </c>
      <c r="D123" s="37">
        <v>542.29</v>
      </c>
      <c r="E123" s="37">
        <v>988.7</v>
      </c>
      <c r="F123" s="37">
        <v>957.93000000000006</v>
      </c>
      <c r="G123" s="37">
        <v>1350.15</v>
      </c>
      <c r="H123" s="37">
        <v>1531.4</v>
      </c>
      <c r="I123" s="37">
        <v>1402.21</v>
      </c>
      <c r="J123" s="37">
        <v>1219.22</v>
      </c>
      <c r="K123" s="37">
        <v>1331.21</v>
      </c>
      <c r="L123" s="37">
        <v>2062.14</v>
      </c>
      <c r="M123" s="37">
        <v>1213.7</v>
      </c>
      <c r="N123" s="37">
        <v>1132.56</v>
      </c>
      <c r="O123" s="37">
        <v>1427.58</v>
      </c>
      <c r="P123" s="37">
        <v>1181.4000000000001</v>
      </c>
      <c r="Q123" s="37">
        <v>916.88</v>
      </c>
      <c r="R123" s="38">
        <v>998.63</v>
      </c>
    </row>
    <row r="124" spans="1:18" s="40" customFormat="1" ht="12.75" customHeight="1">
      <c r="A124" s="39"/>
      <c r="B124" s="22">
        <v>86</v>
      </c>
      <c r="C124" s="37">
        <v>517.86</v>
      </c>
      <c r="D124" s="37">
        <v>548.94000000000005</v>
      </c>
      <c r="E124" s="37">
        <v>1009.1800000000001</v>
      </c>
      <c r="F124" s="37">
        <v>1001.9300000000001</v>
      </c>
      <c r="G124" s="37">
        <v>1359.52</v>
      </c>
      <c r="H124" s="37">
        <v>1567.31</v>
      </c>
      <c r="I124" s="37">
        <v>1415.59</v>
      </c>
      <c r="J124" s="37">
        <v>1244.1600000000001</v>
      </c>
      <c r="K124" s="37">
        <v>1343.65</v>
      </c>
      <c r="L124" s="37">
        <v>2093.84</v>
      </c>
      <c r="M124" s="37">
        <v>1242.53</v>
      </c>
      <c r="N124" s="37">
        <v>1158.94</v>
      </c>
      <c r="O124" s="37">
        <v>1460.79</v>
      </c>
      <c r="P124" s="37">
        <v>1209.48</v>
      </c>
      <c r="Q124" s="37">
        <v>960.48</v>
      </c>
      <c r="R124" s="38">
        <v>1017.85</v>
      </c>
    </row>
    <row r="125" spans="1:18" ht="12.75" customHeight="1">
      <c r="A125" s="25"/>
      <c r="B125" s="22">
        <v>88</v>
      </c>
      <c r="C125" s="37">
        <v>526.13</v>
      </c>
      <c r="D125" s="37">
        <v>550.55000000000007</v>
      </c>
      <c r="E125" s="37">
        <v>1017.47</v>
      </c>
      <c r="F125" s="37">
        <v>1020.01</v>
      </c>
      <c r="G125" s="37">
        <v>1368.69</v>
      </c>
      <c r="H125" s="37">
        <v>1590.8700000000001</v>
      </c>
      <c r="I125" s="37">
        <v>1429.13</v>
      </c>
      <c r="J125" s="37">
        <v>1248.76</v>
      </c>
      <c r="K125" s="37">
        <v>1356.29</v>
      </c>
      <c r="L125" s="37">
        <v>2141.5300000000002</v>
      </c>
      <c r="M125" s="37">
        <v>1272.99</v>
      </c>
      <c r="N125" s="37">
        <v>1176.4000000000001</v>
      </c>
      <c r="O125" s="37">
        <v>1483.72</v>
      </c>
      <c r="P125" s="37">
        <v>1239.1300000000001</v>
      </c>
      <c r="Q125" s="37">
        <v>978.35</v>
      </c>
      <c r="R125" s="38">
        <v>1036.81</v>
      </c>
    </row>
    <row r="126" spans="1:18" ht="12.75" customHeight="1">
      <c r="A126" s="25"/>
      <c r="B126" s="26">
        <v>90</v>
      </c>
      <c r="C126" s="41">
        <v>534.71</v>
      </c>
      <c r="D126" s="41">
        <v>577.24</v>
      </c>
      <c r="E126" s="41">
        <v>1022.22</v>
      </c>
      <c r="F126" s="41">
        <v>1020.5500000000001</v>
      </c>
      <c r="G126" s="41">
        <v>1372.54</v>
      </c>
      <c r="H126" s="41">
        <v>1612.43</v>
      </c>
      <c r="I126" s="41">
        <v>1443.3500000000001</v>
      </c>
      <c r="J126" s="41">
        <v>1277.97</v>
      </c>
      <c r="K126" s="41">
        <v>1368.44</v>
      </c>
      <c r="L126" s="41">
        <v>2170.8000000000002</v>
      </c>
      <c r="M126" s="41">
        <v>1292.42</v>
      </c>
      <c r="N126" s="41">
        <v>1183.68</v>
      </c>
      <c r="O126" s="41">
        <v>1516.18</v>
      </c>
      <c r="P126" s="41">
        <v>1258.03</v>
      </c>
      <c r="Q126" s="41">
        <v>978.89</v>
      </c>
      <c r="R126" s="42">
        <v>1052.25</v>
      </c>
    </row>
    <row r="127" spans="1:18" ht="12.75" customHeight="1">
      <c r="A127" s="25"/>
      <c r="B127" s="29">
        <v>92</v>
      </c>
      <c r="C127" s="81">
        <v>537.73</v>
      </c>
      <c r="D127" s="81">
        <v>577.85</v>
      </c>
      <c r="E127" s="43">
        <v>1038.54</v>
      </c>
      <c r="F127" s="43">
        <v>1023.0600000000001</v>
      </c>
      <c r="G127" s="43">
        <v>1376.3500000000001</v>
      </c>
      <c r="H127" s="43">
        <v>1613.05</v>
      </c>
      <c r="I127" s="43">
        <v>1456.57</v>
      </c>
      <c r="J127" s="43">
        <v>1278.72</v>
      </c>
      <c r="K127" s="43">
        <v>1380.08</v>
      </c>
      <c r="L127" s="43">
        <v>2218.0300000000002</v>
      </c>
      <c r="M127" s="43">
        <v>1293.06</v>
      </c>
      <c r="N127" s="43">
        <v>1198.0899999999999</v>
      </c>
      <c r="O127" s="43">
        <v>1541.43</v>
      </c>
      <c r="P127" s="43">
        <v>1258.67</v>
      </c>
      <c r="Q127" s="43">
        <v>986.62</v>
      </c>
      <c r="R127" s="44">
        <v>1067.02</v>
      </c>
    </row>
    <row r="128" spans="1:18" ht="12.75" customHeight="1">
      <c r="A128" s="25"/>
      <c r="B128" s="29">
        <v>94</v>
      </c>
      <c r="C128" s="81">
        <v>545.20000000000005</v>
      </c>
      <c r="D128" s="81">
        <v>598.46</v>
      </c>
      <c r="E128" s="43">
        <v>1052.29</v>
      </c>
      <c r="F128" s="43">
        <v>1028.3900000000001</v>
      </c>
      <c r="G128" s="43">
        <v>1384.8700000000001</v>
      </c>
      <c r="H128" s="43">
        <v>1613.69</v>
      </c>
      <c r="I128" s="43">
        <v>1469.52</v>
      </c>
      <c r="J128" s="43">
        <v>1301.3399999999999</v>
      </c>
      <c r="K128" s="43">
        <v>1392.49</v>
      </c>
      <c r="L128" s="43">
        <v>2263.0500000000002</v>
      </c>
      <c r="M128" s="43">
        <v>1308.3800000000001</v>
      </c>
      <c r="N128" s="43">
        <v>1223.58</v>
      </c>
      <c r="O128" s="43">
        <v>1563.88</v>
      </c>
      <c r="P128" s="43">
        <v>1273.57</v>
      </c>
      <c r="Q128" s="43">
        <v>988.98</v>
      </c>
      <c r="R128" s="44">
        <v>1082.69</v>
      </c>
    </row>
    <row r="129" spans="1:26" ht="12.75" customHeight="1">
      <c r="A129" s="25"/>
      <c r="B129" s="29">
        <v>96</v>
      </c>
      <c r="C129" s="81">
        <v>554.75</v>
      </c>
      <c r="D129" s="81">
        <v>609.79</v>
      </c>
      <c r="E129" s="43">
        <v>1054.1300000000001</v>
      </c>
      <c r="F129" s="43">
        <v>1046.56</v>
      </c>
      <c r="G129" s="43">
        <v>1388.8500000000001</v>
      </c>
      <c r="H129" s="43">
        <v>1614.25</v>
      </c>
      <c r="I129" s="43">
        <v>1482.45</v>
      </c>
      <c r="J129" s="43">
        <v>1330.53</v>
      </c>
      <c r="K129" s="43">
        <v>1404.83</v>
      </c>
      <c r="L129" s="43">
        <v>2288.61</v>
      </c>
      <c r="M129" s="43">
        <v>1318.65</v>
      </c>
      <c r="N129" s="43">
        <v>1249.01</v>
      </c>
      <c r="O129" s="43">
        <v>1593.72</v>
      </c>
      <c r="P129" s="43">
        <v>1283.58</v>
      </c>
      <c r="Q129" s="43">
        <v>1005.3000000000001</v>
      </c>
      <c r="R129" s="44">
        <v>1095.03</v>
      </c>
    </row>
    <row r="130" spans="1:26" ht="12.75" customHeight="1">
      <c r="A130" s="25"/>
      <c r="B130" s="29">
        <v>98</v>
      </c>
      <c r="C130" s="81">
        <v>573.91999999999996</v>
      </c>
      <c r="D130" s="81">
        <v>612.14</v>
      </c>
      <c r="E130" s="43">
        <v>1064.7</v>
      </c>
      <c r="F130" s="43">
        <v>1048.58</v>
      </c>
      <c r="G130" s="43">
        <v>1389.94</v>
      </c>
      <c r="H130" s="43">
        <v>1614.81</v>
      </c>
      <c r="I130" s="43">
        <v>1510.81</v>
      </c>
      <c r="J130" s="43">
        <v>1332.63</v>
      </c>
      <c r="K130" s="43">
        <v>1414.77</v>
      </c>
      <c r="L130" s="43">
        <v>2334.79</v>
      </c>
      <c r="M130" s="43">
        <v>1333.63</v>
      </c>
      <c r="N130" s="43">
        <v>1278.6000000000001</v>
      </c>
      <c r="O130" s="43">
        <v>1624.66</v>
      </c>
      <c r="P130" s="43">
        <v>1298.1600000000001</v>
      </c>
      <c r="Q130" s="43">
        <v>1005.84</v>
      </c>
      <c r="R130" s="44">
        <v>1109.43</v>
      </c>
    </row>
    <row r="131" spans="1:26" ht="12.75" customHeight="1">
      <c r="A131" s="25"/>
      <c r="B131" s="32">
        <v>100</v>
      </c>
      <c r="C131" s="82">
        <v>575.69000000000005</v>
      </c>
      <c r="D131" s="82">
        <v>616.36</v>
      </c>
      <c r="E131" s="45">
        <v>1079.32</v>
      </c>
      <c r="F131" s="45">
        <v>1098.1600000000001</v>
      </c>
      <c r="G131" s="45">
        <v>1402.17</v>
      </c>
      <c r="H131" s="45">
        <v>1635.75</v>
      </c>
      <c r="I131" s="45">
        <v>1525.06</v>
      </c>
      <c r="J131" s="45">
        <v>1358.97</v>
      </c>
      <c r="K131" s="45">
        <v>1428.3</v>
      </c>
      <c r="L131" s="45">
        <v>2590.2600000000002</v>
      </c>
      <c r="M131" s="45">
        <v>1370.4</v>
      </c>
      <c r="N131" s="45">
        <v>1292.75</v>
      </c>
      <c r="O131" s="45">
        <v>1661.49</v>
      </c>
      <c r="P131" s="45">
        <v>1309.51</v>
      </c>
      <c r="Q131" s="45">
        <v>1034.0999999999999</v>
      </c>
      <c r="R131" s="46">
        <v>1130.47</v>
      </c>
    </row>
    <row r="132" spans="1:26" ht="12.75" customHeight="1">
      <c r="A132" s="25"/>
      <c r="B132" s="22">
        <v>105</v>
      </c>
      <c r="C132" s="37">
        <v>604.48</v>
      </c>
      <c r="D132" s="37">
        <v>648.41999999999996</v>
      </c>
      <c r="E132" s="37">
        <v>1133.32</v>
      </c>
      <c r="F132" s="37">
        <v>1157.47</v>
      </c>
      <c r="G132" s="37">
        <v>1462.34</v>
      </c>
      <c r="H132" s="37">
        <v>1691.6000000000001</v>
      </c>
      <c r="I132" s="37">
        <v>1595.27</v>
      </c>
      <c r="J132" s="37">
        <v>1426.92</v>
      </c>
      <c r="K132" s="37">
        <v>1470.02</v>
      </c>
      <c r="L132" s="37">
        <v>2719.78</v>
      </c>
      <c r="M132" s="37">
        <v>1444.72</v>
      </c>
      <c r="N132" s="37">
        <v>1350.2</v>
      </c>
      <c r="O132" s="37">
        <v>1758.6200000000001</v>
      </c>
      <c r="P132" s="37">
        <v>1357.41</v>
      </c>
      <c r="Q132" s="37">
        <v>1099.29</v>
      </c>
      <c r="R132" s="38">
        <v>1167.99</v>
      </c>
    </row>
    <row r="133" spans="1:26" ht="12.75" customHeight="1">
      <c r="A133" s="25"/>
      <c r="B133" s="22">
        <v>110</v>
      </c>
      <c r="C133" s="37">
        <v>633.25</v>
      </c>
      <c r="D133" s="37">
        <v>679.05000000000007</v>
      </c>
      <c r="E133" s="37">
        <v>1186.31</v>
      </c>
      <c r="F133" s="37">
        <v>1210.4000000000001</v>
      </c>
      <c r="G133" s="37">
        <v>1538.65</v>
      </c>
      <c r="H133" s="37">
        <v>1767.17</v>
      </c>
      <c r="I133" s="37">
        <v>1628.82</v>
      </c>
      <c r="J133" s="37">
        <v>1494.88</v>
      </c>
      <c r="K133" s="37">
        <v>1499.03</v>
      </c>
      <c r="L133" s="37">
        <v>2848.94</v>
      </c>
      <c r="M133" s="37">
        <v>1531.49</v>
      </c>
      <c r="N133" s="37">
        <v>1404.25</v>
      </c>
      <c r="O133" s="37">
        <v>1837.91</v>
      </c>
      <c r="P133" s="37">
        <v>1417.44</v>
      </c>
      <c r="Q133" s="37">
        <v>1135.5</v>
      </c>
      <c r="R133" s="38">
        <v>1206.46</v>
      </c>
    </row>
    <row r="134" spans="1:26" ht="12.75" customHeight="1">
      <c r="A134" s="25"/>
      <c r="B134" s="22">
        <v>115</v>
      </c>
      <c r="C134" s="37">
        <v>662.04</v>
      </c>
      <c r="D134" s="37">
        <v>709.28</v>
      </c>
      <c r="E134" s="37">
        <v>1227.52</v>
      </c>
      <c r="F134" s="37">
        <v>1263.27</v>
      </c>
      <c r="G134" s="37">
        <v>1602.31</v>
      </c>
      <c r="H134" s="37">
        <v>1847.5</v>
      </c>
      <c r="I134" s="37">
        <v>1674.22</v>
      </c>
      <c r="J134" s="37">
        <v>1562.83</v>
      </c>
      <c r="K134" s="37">
        <v>1541.04</v>
      </c>
      <c r="L134" s="37">
        <v>2977.84</v>
      </c>
      <c r="M134" s="37">
        <v>1622.77</v>
      </c>
      <c r="N134" s="37">
        <v>1465.04</v>
      </c>
      <c r="O134" s="37">
        <v>1923.3400000000001</v>
      </c>
      <c r="P134" s="37">
        <v>1481.8700000000001</v>
      </c>
      <c r="Q134" s="37">
        <v>1175.98</v>
      </c>
      <c r="R134" s="38">
        <v>1249.98</v>
      </c>
    </row>
    <row r="135" spans="1:26" ht="12.75" customHeight="1">
      <c r="A135" s="25"/>
      <c r="B135" s="22">
        <v>120</v>
      </c>
      <c r="C135" s="37">
        <v>690.83</v>
      </c>
      <c r="D135" s="37">
        <v>738.34</v>
      </c>
      <c r="E135" s="37">
        <v>1262.42</v>
      </c>
      <c r="F135" s="37">
        <v>1317.33</v>
      </c>
      <c r="G135" s="37">
        <v>1665.8700000000001</v>
      </c>
      <c r="H135" s="37">
        <v>1927.83</v>
      </c>
      <c r="I135" s="37">
        <v>1721.79</v>
      </c>
      <c r="J135" s="37">
        <v>1630.78</v>
      </c>
      <c r="K135" s="37">
        <v>1570.5</v>
      </c>
      <c r="L135" s="37">
        <v>3104.4</v>
      </c>
      <c r="M135" s="37">
        <v>1714.07</v>
      </c>
      <c r="N135" s="37">
        <v>1502.78</v>
      </c>
      <c r="O135" s="37">
        <v>2004.04</v>
      </c>
      <c r="P135" s="37">
        <v>1546.29</v>
      </c>
      <c r="Q135" s="37">
        <v>1237.3700000000001</v>
      </c>
      <c r="R135" s="38">
        <v>1296.02</v>
      </c>
    </row>
    <row r="136" spans="1:26" ht="12.75" customHeight="1">
      <c r="A136" s="25"/>
      <c r="B136" s="26">
        <v>125</v>
      </c>
      <c r="C136" s="41">
        <v>719.59</v>
      </c>
      <c r="D136" s="41">
        <v>769.13</v>
      </c>
      <c r="E136" s="41">
        <v>1327.91</v>
      </c>
      <c r="F136" s="41">
        <v>1371.8</v>
      </c>
      <c r="G136" s="41">
        <v>1731.96</v>
      </c>
      <c r="H136" s="41">
        <v>2008.14</v>
      </c>
      <c r="I136" s="41">
        <v>1768.07</v>
      </c>
      <c r="J136" s="41">
        <v>1698.72</v>
      </c>
      <c r="K136" s="41">
        <v>1598.56</v>
      </c>
      <c r="L136" s="41">
        <v>3233.7200000000003</v>
      </c>
      <c r="M136" s="41">
        <v>1803.31</v>
      </c>
      <c r="N136" s="41">
        <v>1534.83</v>
      </c>
      <c r="O136" s="41">
        <v>2091.5100000000002</v>
      </c>
      <c r="P136" s="41">
        <v>1608.73</v>
      </c>
      <c r="Q136" s="41">
        <v>1286.67</v>
      </c>
      <c r="R136" s="42">
        <v>1339.94</v>
      </c>
    </row>
    <row r="137" spans="1:26" ht="12.75" customHeight="1">
      <c r="A137" s="25"/>
      <c r="B137" s="161">
        <v>130</v>
      </c>
      <c r="C137" s="162">
        <v>748.38</v>
      </c>
      <c r="D137" s="162">
        <v>802.89</v>
      </c>
      <c r="E137" s="163">
        <v>1384.77</v>
      </c>
      <c r="F137" s="163">
        <v>1425.84</v>
      </c>
      <c r="G137" s="163">
        <v>1806.57</v>
      </c>
      <c r="H137" s="163">
        <v>2088.4700000000003</v>
      </c>
      <c r="I137" s="163">
        <v>1814.38</v>
      </c>
      <c r="J137" s="163">
        <v>1766.66</v>
      </c>
      <c r="K137" s="163">
        <v>1642.3400000000001</v>
      </c>
      <c r="L137" s="163">
        <v>3359.87</v>
      </c>
      <c r="M137" s="163">
        <v>1865.24</v>
      </c>
      <c r="N137" s="163">
        <v>1566.25</v>
      </c>
      <c r="O137" s="163">
        <v>2138.7400000000002</v>
      </c>
      <c r="P137" s="163">
        <v>1644.57</v>
      </c>
      <c r="Q137" s="163">
        <v>1337.3600000000001</v>
      </c>
      <c r="R137" s="164">
        <v>1381.89</v>
      </c>
    </row>
    <row r="138" spans="1:26" ht="12.75" customHeight="1">
      <c r="A138" s="25"/>
      <c r="B138" s="29">
        <v>135</v>
      </c>
      <c r="C138" s="81">
        <v>777.17000000000007</v>
      </c>
      <c r="D138" s="81">
        <v>831.47</v>
      </c>
      <c r="E138" s="43">
        <v>1432.24</v>
      </c>
      <c r="F138" s="43">
        <v>1480.65</v>
      </c>
      <c r="G138" s="43">
        <v>1855.3600000000001</v>
      </c>
      <c r="H138" s="43">
        <v>2168.79</v>
      </c>
      <c r="I138" s="43">
        <v>1845.63</v>
      </c>
      <c r="J138" s="43">
        <v>1834.6100000000001</v>
      </c>
      <c r="K138" s="43">
        <v>1670.33</v>
      </c>
      <c r="L138" s="43">
        <v>3489.11</v>
      </c>
      <c r="M138" s="43">
        <v>1925.18</v>
      </c>
      <c r="N138" s="43">
        <v>1598.52</v>
      </c>
      <c r="O138" s="43">
        <v>2209.5500000000002</v>
      </c>
      <c r="P138" s="43">
        <v>1678.48</v>
      </c>
      <c r="Q138" s="43">
        <v>1387.41</v>
      </c>
      <c r="R138" s="44">
        <v>1430.31</v>
      </c>
    </row>
    <row r="139" spans="1:26" ht="12.75" customHeight="1">
      <c r="A139" s="25"/>
      <c r="B139" s="29">
        <v>140</v>
      </c>
      <c r="C139" s="81">
        <v>805.48</v>
      </c>
      <c r="D139" s="81">
        <v>863.77</v>
      </c>
      <c r="E139" s="43">
        <v>1462.82</v>
      </c>
      <c r="F139" s="43">
        <v>1536.57</v>
      </c>
      <c r="G139" s="43">
        <v>1886.8700000000001</v>
      </c>
      <c r="H139" s="43">
        <v>2228.23</v>
      </c>
      <c r="I139" s="43">
        <v>1881.1100000000001</v>
      </c>
      <c r="J139" s="43">
        <v>1902.56</v>
      </c>
      <c r="K139" s="43">
        <v>1714.3700000000001</v>
      </c>
      <c r="L139" s="43">
        <v>3614.76</v>
      </c>
      <c r="M139" s="43">
        <v>1953.67</v>
      </c>
      <c r="N139" s="43">
        <v>1601.68</v>
      </c>
      <c r="O139" s="43">
        <v>2287.54</v>
      </c>
      <c r="P139" s="43">
        <v>1681.78</v>
      </c>
      <c r="Q139" s="43">
        <v>1424.6200000000001</v>
      </c>
      <c r="R139" s="44">
        <v>1469.3700000000001</v>
      </c>
    </row>
    <row r="140" spans="1:26" ht="12.75" customHeight="1">
      <c r="A140" s="25"/>
      <c r="B140" s="29">
        <v>145</v>
      </c>
      <c r="C140" s="81">
        <v>834.18000000000006</v>
      </c>
      <c r="D140" s="81">
        <v>893.67000000000007</v>
      </c>
      <c r="E140" s="43">
        <v>1501.69</v>
      </c>
      <c r="F140" s="43">
        <v>1592.54</v>
      </c>
      <c r="G140" s="43">
        <v>1942.39</v>
      </c>
      <c r="H140" s="43">
        <v>2277.7200000000003</v>
      </c>
      <c r="I140" s="43">
        <v>1912.8500000000001</v>
      </c>
      <c r="J140" s="43">
        <v>1970.51</v>
      </c>
      <c r="K140" s="43">
        <v>1769.95</v>
      </c>
      <c r="L140" s="43">
        <v>3743.92</v>
      </c>
      <c r="M140" s="43">
        <v>2013.05</v>
      </c>
      <c r="N140" s="43">
        <v>1633.5</v>
      </c>
      <c r="O140" s="43">
        <v>2339.3000000000002</v>
      </c>
      <c r="P140" s="43">
        <v>1715.14</v>
      </c>
      <c r="Q140" s="43">
        <v>1457.14</v>
      </c>
      <c r="R140" s="44">
        <v>1501.97</v>
      </c>
    </row>
    <row r="141" spans="1:26" ht="12.75" customHeight="1">
      <c r="A141" s="25"/>
      <c r="B141" s="32">
        <v>150</v>
      </c>
      <c r="C141" s="82">
        <v>862.80000000000007</v>
      </c>
      <c r="D141" s="82">
        <v>922.31000000000006</v>
      </c>
      <c r="E141" s="45">
        <v>1542.63</v>
      </c>
      <c r="F141" s="45">
        <v>1647.5</v>
      </c>
      <c r="G141" s="45">
        <v>1973.31</v>
      </c>
      <c r="H141" s="45">
        <v>2329.4700000000003</v>
      </c>
      <c r="I141" s="45">
        <v>1946.19</v>
      </c>
      <c r="J141" s="45">
        <v>2038.45</v>
      </c>
      <c r="K141" s="45">
        <v>1800.6100000000001</v>
      </c>
      <c r="L141" s="45">
        <v>3865.66</v>
      </c>
      <c r="M141" s="45">
        <v>2095.0700000000002</v>
      </c>
      <c r="N141" s="45">
        <v>1664.8600000000001</v>
      </c>
      <c r="O141" s="45">
        <v>2427.79</v>
      </c>
      <c r="P141" s="45">
        <v>1746.6200000000001</v>
      </c>
      <c r="Q141" s="45">
        <v>1489.68</v>
      </c>
      <c r="R141" s="46">
        <v>1535.19</v>
      </c>
    </row>
    <row r="142" spans="1:26" ht="14.15" customHeight="1">
      <c r="A142" s="25"/>
    </row>
    <row r="143" spans="1:26" ht="14.15" customHeight="1">
      <c r="A143" s="25"/>
    </row>
    <row r="144" spans="1:26" s="25" customFormat="1" ht="17.25" customHeight="1">
      <c r="B144" s="47" t="s">
        <v>89</v>
      </c>
      <c r="C144" s="7"/>
      <c r="D144" s="7"/>
      <c r="E144" s="7"/>
      <c r="F144" s="7"/>
      <c r="G144" s="7"/>
      <c r="M144" s="1"/>
      <c r="N144" s="1"/>
      <c r="O144" s="1"/>
      <c r="P144" s="1"/>
      <c r="Q144" s="1"/>
      <c r="R144" s="1"/>
      <c r="Y144" s="48"/>
      <c r="Z144" s="49"/>
    </row>
    <row r="145" spans="2:18" s="25" customFormat="1" ht="6.75" customHeight="1">
      <c r="B145" s="8"/>
      <c r="C145" s="7"/>
      <c r="D145" s="7"/>
      <c r="E145" s="7"/>
      <c r="F145" s="7"/>
      <c r="G145" s="7"/>
      <c r="H145" s="7"/>
      <c r="I145" s="7"/>
      <c r="J145" s="7"/>
      <c r="K145" s="8"/>
      <c r="L145" s="8"/>
      <c r="M145" s="1"/>
      <c r="N145" s="1"/>
      <c r="O145" s="1"/>
      <c r="P145" s="1"/>
      <c r="Q145" s="1"/>
      <c r="R145" s="1"/>
    </row>
    <row r="146" spans="2:18" s="160" customFormat="1">
      <c r="B146" s="76" t="s">
        <v>3</v>
      </c>
      <c r="C146" s="77">
        <f>C$9</f>
        <v>61</v>
      </c>
      <c r="D146" s="77">
        <f t="shared" ref="D146:R146" si="2">D$9</f>
        <v>64</v>
      </c>
      <c r="E146" s="77" t="str">
        <f t="shared" si="2"/>
        <v>651/681</v>
      </c>
      <c r="F146" s="77" t="str">
        <f t="shared" si="2"/>
        <v>652/682</v>
      </c>
      <c r="G146" s="77" t="str">
        <f t="shared" si="2"/>
        <v>653/683</v>
      </c>
      <c r="H146" s="77" t="str">
        <f t="shared" si="2"/>
        <v>654/684</v>
      </c>
      <c r="I146" s="77" t="str">
        <f t="shared" si="2"/>
        <v>655/685</v>
      </c>
      <c r="J146" s="77" t="str">
        <f t="shared" si="2"/>
        <v>656/686</v>
      </c>
      <c r="K146" s="77" t="str">
        <f t="shared" si="2"/>
        <v>657/687</v>
      </c>
      <c r="L146" s="77" t="str">
        <f t="shared" si="2"/>
        <v>658/688</v>
      </c>
      <c r="M146" s="77" t="str">
        <f t="shared" si="2"/>
        <v>659/689</v>
      </c>
      <c r="N146" s="77" t="str">
        <f t="shared" si="2"/>
        <v>661/691</v>
      </c>
      <c r="O146" s="77" t="str">
        <f t="shared" si="2"/>
        <v>662/692</v>
      </c>
      <c r="P146" s="77" t="str">
        <f t="shared" si="2"/>
        <v>663/693</v>
      </c>
      <c r="Q146" s="77">
        <f t="shared" si="2"/>
        <v>670</v>
      </c>
      <c r="R146" s="77">
        <f t="shared" si="2"/>
        <v>671</v>
      </c>
    </row>
    <row r="147" spans="2:18" ht="12.75" customHeight="1">
      <c r="B147" s="268" t="s">
        <v>14</v>
      </c>
      <c r="C147" s="283">
        <v>5.76</v>
      </c>
      <c r="D147" s="283">
        <v>6.15</v>
      </c>
      <c r="E147" s="283">
        <v>10.290000000000001</v>
      </c>
      <c r="F147" s="283">
        <v>10.99</v>
      </c>
      <c r="G147" s="283">
        <v>13.16</v>
      </c>
      <c r="H147" s="283">
        <v>15.530000000000001</v>
      </c>
      <c r="I147" s="283">
        <v>12.98</v>
      </c>
      <c r="J147" s="283">
        <v>13.59</v>
      </c>
      <c r="K147" s="283">
        <v>12.01</v>
      </c>
      <c r="L147" s="283">
        <v>25.78</v>
      </c>
      <c r="M147" s="283">
        <v>13.97</v>
      </c>
      <c r="N147" s="283">
        <v>11.1</v>
      </c>
      <c r="O147" s="283">
        <v>16.190000000000001</v>
      </c>
      <c r="P147" s="283">
        <v>11.65</v>
      </c>
      <c r="Q147" s="283">
        <v>9.94</v>
      </c>
      <c r="R147" s="284">
        <v>10.24</v>
      </c>
    </row>
    <row r="148" spans="2:18" ht="12.75" customHeight="1">
      <c r="B148" s="268"/>
      <c r="C148" s="283"/>
      <c r="D148" s="283"/>
      <c r="E148" s="283"/>
      <c r="F148" s="283"/>
      <c r="G148" s="283"/>
      <c r="H148" s="283"/>
      <c r="I148" s="283"/>
      <c r="J148" s="283"/>
      <c r="K148" s="283"/>
      <c r="L148" s="283"/>
      <c r="M148" s="283"/>
      <c r="N148" s="283"/>
      <c r="O148" s="283"/>
      <c r="P148" s="283"/>
      <c r="Q148" s="283"/>
      <c r="R148" s="284"/>
    </row>
    <row r="149" spans="2:18" ht="12.75" customHeight="1">
      <c r="B149" s="262" t="s">
        <v>15</v>
      </c>
      <c r="C149" s="281">
        <v>862.80000000000007</v>
      </c>
      <c r="D149" s="281">
        <v>922.31000000000006</v>
      </c>
      <c r="E149" s="281">
        <v>1542.63</v>
      </c>
      <c r="F149" s="281">
        <v>1647.5</v>
      </c>
      <c r="G149" s="281">
        <v>1973.31</v>
      </c>
      <c r="H149" s="281">
        <v>2329.4700000000003</v>
      </c>
      <c r="I149" s="281">
        <v>1946.19</v>
      </c>
      <c r="J149" s="281">
        <v>2038.45</v>
      </c>
      <c r="K149" s="281">
        <v>1800.6100000000001</v>
      </c>
      <c r="L149" s="281">
        <v>3865.66</v>
      </c>
      <c r="M149" s="281">
        <v>2095.0700000000002</v>
      </c>
      <c r="N149" s="281">
        <v>1664.8600000000001</v>
      </c>
      <c r="O149" s="281">
        <v>2427.79</v>
      </c>
      <c r="P149" s="281">
        <v>1746.6200000000001</v>
      </c>
      <c r="Q149" s="281">
        <v>1489.68</v>
      </c>
      <c r="R149" s="282">
        <v>1535.19</v>
      </c>
    </row>
    <row r="150" spans="2:18" ht="12.75" customHeight="1">
      <c r="B150" s="262"/>
      <c r="C150" s="281"/>
      <c r="D150" s="281"/>
      <c r="E150" s="281"/>
      <c r="F150" s="281"/>
      <c r="G150" s="281"/>
      <c r="H150" s="281"/>
      <c r="I150" s="281"/>
      <c r="J150" s="281"/>
      <c r="K150" s="281"/>
      <c r="L150" s="281"/>
      <c r="M150" s="281"/>
      <c r="N150" s="281"/>
      <c r="O150" s="281"/>
      <c r="P150" s="281"/>
      <c r="Q150" s="281"/>
      <c r="R150" s="282"/>
    </row>
    <row r="152" spans="2:18" ht="14.5">
      <c r="B152" s="35" t="s">
        <v>10</v>
      </c>
    </row>
    <row r="153" spans="2:18" ht="6.75" customHeight="1"/>
    <row r="155" spans="2:18" ht="11.25" customHeight="1"/>
    <row r="156" spans="2:18" ht="12.75" customHeight="1"/>
    <row r="157" spans="2:18" ht="12.75" customHeight="1"/>
    <row r="158" spans="2:18" ht="12" customHeight="1"/>
    <row r="159" spans="2:18" ht="12.75" customHeight="1"/>
    <row r="160" spans="2:18" ht="12.75" customHeight="1"/>
    <row r="161" spans="1:14">
      <c r="B161" s="55"/>
      <c r="C161" s="56"/>
      <c r="D161" s="56"/>
      <c r="E161" s="56"/>
      <c r="F161" s="56"/>
      <c r="G161" s="56"/>
      <c r="H161" s="56"/>
      <c r="I161" s="56"/>
      <c r="J161" s="56"/>
      <c r="K161" s="56"/>
      <c r="L161" s="56"/>
      <c r="M161" s="56"/>
      <c r="N161" s="56"/>
    </row>
    <row r="162" spans="1:14" ht="14.15" customHeight="1">
      <c r="A162" s="25"/>
    </row>
    <row r="163" spans="1:14" ht="14.15" customHeight="1">
      <c r="A163" s="25"/>
    </row>
    <row r="164" spans="1:14" ht="14.15" customHeight="1">
      <c r="A164" s="25"/>
    </row>
    <row r="165" spans="1:14" ht="14.15" customHeight="1">
      <c r="A165" s="25"/>
    </row>
    <row r="166" spans="1:14" ht="14.15" customHeight="1">
      <c r="A166" s="25"/>
    </row>
    <row r="167" spans="1:14" ht="14.15" customHeight="1">
      <c r="A167" s="25"/>
    </row>
    <row r="168" spans="1:14" ht="14.15" customHeight="1">
      <c r="A168" s="25"/>
    </row>
    <row r="169" spans="1:14" ht="14.15" customHeight="1">
      <c r="A169" s="25"/>
    </row>
    <row r="170" spans="1:14" ht="14.15" customHeight="1">
      <c r="A170" s="25"/>
    </row>
  </sheetData>
  <mergeCells count="34">
    <mergeCell ref="M147:M148"/>
    <mergeCell ref="B147:B148"/>
    <mergeCell ref="C147:C148"/>
    <mergeCell ref="D147:D148"/>
    <mergeCell ref="E147:E148"/>
    <mergeCell ref="F147:F148"/>
    <mergeCell ref="G147:G148"/>
    <mergeCell ref="H147:H148"/>
    <mergeCell ref="I147:I148"/>
    <mergeCell ref="J147:J148"/>
    <mergeCell ref="K147:K148"/>
    <mergeCell ref="L147:L148"/>
    <mergeCell ref="B149:B150"/>
    <mergeCell ref="C149:C150"/>
    <mergeCell ref="D149:D150"/>
    <mergeCell ref="E149:E150"/>
    <mergeCell ref="F149:F150"/>
    <mergeCell ref="N147:N148"/>
    <mergeCell ref="O147:O148"/>
    <mergeCell ref="P147:P148"/>
    <mergeCell ref="Q147:Q148"/>
    <mergeCell ref="R147:R148"/>
    <mergeCell ref="R149:R150"/>
    <mergeCell ref="G149:G150"/>
    <mergeCell ref="H149:H150"/>
    <mergeCell ref="I149:I150"/>
    <mergeCell ref="J149:J150"/>
    <mergeCell ref="K149:K150"/>
    <mergeCell ref="L149:L150"/>
    <mergeCell ref="M149:M150"/>
    <mergeCell ref="N149:N150"/>
    <mergeCell ref="O149:O150"/>
    <mergeCell ref="P149:P150"/>
    <mergeCell ref="Q149:Q150"/>
  </mergeCells>
  <pageMargins left="0.25" right="0.25" top="0.75" bottom="0.75" header="0.3" footer="0.3"/>
  <pageSetup scale="78" fitToHeight="0" orientation="portrait" r:id="rId1"/>
  <headerFooter alignWithMargins="0"/>
  <rowBreaks count="2" manualBreakCount="2">
    <brk id="55" max="16" man="1"/>
    <brk id="112" max="16" man="1"/>
  </row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3604DA-42AF-4648-91D4-5D6BBA0B191A}">
  <sheetPr>
    <tabColor indexed="16"/>
    <pageSetUpPr fitToPage="1"/>
  </sheetPr>
  <dimension ref="A1:AD55"/>
  <sheetViews>
    <sheetView showGridLines="0" zoomScaleNormal="100" workbookViewId="0">
      <selection activeCell="T12" sqref="T12"/>
    </sheetView>
  </sheetViews>
  <sheetFormatPr defaultColWidth="9.1796875" defaultRowHeight="12.5"/>
  <cols>
    <col min="1" max="1" width="4.7265625" style="1" customWidth="1"/>
    <col min="2" max="2" width="6.54296875" style="1" customWidth="1"/>
    <col min="3" max="7" width="6.26953125" style="1" customWidth="1"/>
    <col min="8" max="10" width="7.1796875" style="1" bestFit="1" customWidth="1"/>
    <col min="11" max="11" width="6.26953125" style="1" customWidth="1"/>
    <col min="12" max="12" width="6.81640625" style="1" customWidth="1"/>
    <col min="13" max="14" width="7.7265625" style="1" customWidth="1"/>
    <col min="15" max="15" width="7.26953125" style="1" customWidth="1"/>
    <col min="16" max="16" width="5.7265625" style="1" customWidth="1"/>
    <col min="17" max="17" width="4.7265625" style="1" customWidth="1"/>
    <col min="18" max="256" width="9.1796875" style="1"/>
    <col min="257" max="257" width="4.7265625" style="1" customWidth="1"/>
    <col min="258" max="258" width="6.54296875" style="1" customWidth="1"/>
    <col min="259" max="263" width="6.26953125" style="1" customWidth="1"/>
    <col min="264" max="266" width="7.1796875" style="1" bestFit="1" customWidth="1"/>
    <col min="267" max="267" width="6.26953125" style="1" customWidth="1"/>
    <col min="268" max="268" width="6.81640625" style="1" customWidth="1"/>
    <col min="269" max="270" width="7.7265625" style="1" customWidth="1"/>
    <col min="271" max="271" width="7.26953125" style="1" customWidth="1"/>
    <col min="272" max="272" width="5.7265625" style="1" customWidth="1"/>
    <col min="273" max="273" width="4.7265625" style="1" customWidth="1"/>
    <col min="274" max="512" width="9.1796875" style="1"/>
    <col min="513" max="513" width="4.7265625" style="1" customWidth="1"/>
    <col min="514" max="514" width="6.54296875" style="1" customWidth="1"/>
    <col min="515" max="519" width="6.26953125" style="1" customWidth="1"/>
    <col min="520" max="522" width="7.1796875" style="1" bestFit="1" customWidth="1"/>
    <col min="523" max="523" width="6.26953125" style="1" customWidth="1"/>
    <col min="524" max="524" width="6.81640625" style="1" customWidth="1"/>
    <col min="525" max="526" width="7.7265625" style="1" customWidth="1"/>
    <col min="527" max="527" width="7.26953125" style="1" customWidth="1"/>
    <col min="528" max="528" width="5.7265625" style="1" customWidth="1"/>
    <col min="529" max="529" width="4.7265625" style="1" customWidth="1"/>
    <col min="530" max="768" width="9.1796875" style="1"/>
    <col min="769" max="769" width="4.7265625" style="1" customWidth="1"/>
    <col min="770" max="770" width="6.54296875" style="1" customWidth="1"/>
    <col min="771" max="775" width="6.26953125" style="1" customWidth="1"/>
    <col min="776" max="778" width="7.1796875" style="1" bestFit="1" customWidth="1"/>
    <col min="779" max="779" width="6.26953125" style="1" customWidth="1"/>
    <col min="780" max="780" width="6.81640625" style="1" customWidth="1"/>
    <col min="781" max="782" width="7.7265625" style="1" customWidth="1"/>
    <col min="783" max="783" width="7.26953125" style="1" customWidth="1"/>
    <col min="784" max="784" width="5.7265625" style="1" customWidth="1"/>
    <col min="785" max="785" width="4.7265625" style="1" customWidth="1"/>
    <col min="786" max="1024" width="9.1796875" style="1"/>
    <col min="1025" max="1025" width="4.7265625" style="1" customWidth="1"/>
    <col min="1026" max="1026" width="6.54296875" style="1" customWidth="1"/>
    <col min="1027" max="1031" width="6.26953125" style="1" customWidth="1"/>
    <col min="1032" max="1034" width="7.1796875" style="1" bestFit="1" customWidth="1"/>
    <col min="1035" max="1035" width="6.26953125" style="1" customWidth="1"/>
    <col min="1036" max="1036" width="6.81640625" style="1" customWidth="1"/>
    <col min="1037" max="1038" width="7.7265625" style="1" customWidth="1"/>
    <col min="1039" max="1039" width="7.26953125" style="1" customWidth="1"/>
    <col min="1040" max="1040" width="5.7265625" style="1" customWidth="1"/>
    <col min="1041" max="1041" width="4.7265625" style="1" customWidth="1"/>
    <col min="1042" max="1280" width="9.1796875" style="1"/>
    <col min="1281" max="1281" width="4.7265625" style="1" customWidth="1"/>
    <col min="1282" max="1282" width="6.54296875" style="1" customWidth="1"/>
    <col min="1283" max="1287" width="6.26953125" style="1" customWidth="1"/>
    <col min="1288" max="1290" width="7.1796875" style="1" bestFit="1" customWidth="1"/>
    <col min="1291" max="1291" width="6.26953125" style="1" customWidth="1"/>
    <col min="1292" max="1292" width="6.81640625" style="1" customWidth="1"/>
    <col min="1293" max="1294" width="7.7265625" style="1" customWidth="1"/>
    <col min="1295" max="1295" width="7.26953125" style="1" customWidth="1"/>
    <col min="1296" max="1296" width="5.7265625" style="1" customWidth="1"/>
    <col min="1297" max="1297" width="4.7265625" style="1" customWidth="1"/>
    <col min="1298" max="1536" width="9.1796875" style="1"/>
    <col min="1537" max="1537" width="4.7265625" style="1" customWidth="1"/>
    <col min="1538" max="1538" width="6.54296875" style="1" customWidth="1"/>
    <col min="1539" max="1543" width="6.26953125" style="1" customWidth="1"/>
    <col min="1544" max="1546" width="7.1796875" style="1" bestFit="1" customWidth="1"/>
    <col min="1547" max="1547" width="6.26953125" style="1" customWidth="1"/>
    <col min="1548" max="1548" width="6.81640625" style="1" customWidth="1"/>
    <col min="1549" max="1550" width="7.7265625" style="1" customWidth="1"/>
    <col min="1551" max="1551" width="7.26953125" style="1" customWidth="1"/>
    <col min="1552" max="1552" width="5.7265625" style="1" customWidth="1"/>
    <col min="1553" max="1553" width="4.7265625" style="1" customWidth="1"/>
    <col min="1554" max="1792" width="9.1796875" style="1"/>
    <col min="1793" max="1793" width="4.7265625" style="1" customWidth="1"/>
    <col min="1794" max="1794" width="6.54296875" style="1" customWidth="1"/>
    <col min="1795" max="1799" width="6.26953125" style="1" customWidth="1"/>
    <col min="1800" max="1802" width="7.1796875" style="1" bestFit="1" customWidth="1"/>
    <col min="1803" max="1803" width="6.26953125" style="1" customWidth="1"/>
    <col min="1804" max="1804" width="6.81640625" style="1" customWidth="1"/>
    <col min="1805" max="1806" width="7.7265625" style="1" customWidth="1"/>
    <col min="1807" max="1807" width="7.26953125" style="1" customWidth="1"/>
    <col min="1808" max="1808" width="5.7265625" style="1" customWidth="1"/>
    <col min="1809" max="1809" width="4.7265625" style="1" customWidth="1"/>
    <col min="1810" max="2048" width="9.1796875" style="1"/>
    <col min="2049" max="2049" width="4.7265625" style="1" customWidth="1"/>
    <col min="2050" max="2050" width="6.54296875" style="1" customWidth="1"/>
    <col min="2051" max="2055" width="6.26953125" style="1" customWidth="1"/>
    <col min="2056" max="2058" width="7.1796875" style="1" bestFit="1" customWidth="1"/>
    <col min="2059" max="2059" width="6.26953125" style="1" customWidth="1"/>
    <col min="2060" max="2060" width="6.81640625" style="1" customWidth="1"/>
    <col min="2061" max="2062" width="7.7265625" style="1" customWidth="1"/>
    <col min="2063" max="2063" width="7.26953125" style="1" customWidth="1"/>
    <col min="2064" max="2064" width="5.7265625" style="1" customWidth="1"/>
    <col min="2065" max="2065" width="4.7265625" style="1" customWidth="1"/>
    <col min="2066" max="2304" width="9.1796875" style="1"/>
    <col min="2305" max="2305" width="4.7265625" style="1" customWidth="1"/>
    <col min="2306" max="2306" width="6.54296875" style="1" customWidth="1"/>
    <col min="2307" max="2311" width="6.26953125" style="1" customWidth="1"/>
    <col min="2312" max="2314" width="7.1796875" style="1" bestFit="1" customWidth="1"/>
    <col min="2315" max="2315" width="6.26953125" style="1" customWidth="1"/>
    <col min="2316" max="2316" width="6.81640625" style="1" customWidth="1"/>
    <col min="2317" max="2318" width="7.7265625" style="1" customWidth="1"/>
    <col min="2319" max="2319" width="7.26953125" style="1" customWidth="1"/>
    <col min="2320" max="2320" width="5.7265625" style="1" customWidth="1"/>
    <col min="2321" max="2321" width="4.7265625" style="1" customWidth="1"/>
    <col min="2322" max="2560" width="9.1796875" style="1"/>
    <col min="2561" max="2561" width="4.7265625" style="1" customWidth="1"/>
    <col min="2562" max="2562" width="6.54296875" style="1" customWidth="1"/>
    <col min="2563" max="2567" width="6.26953125" style="1" customWidth="1"/>
    <col min="2568" max="2570" width="7.1796875" style="1" bestFit="1" customWidth="1"/>
    <col min="2571" max="2571" width="6.26953125" style="1" customWidth="1"/>
    <col min="2572" max="2572" width="6.81640625" style="1" customWidth="1"/>
    <col min="2573" max="2574" width="7.7265625" style="1" customWidth="1"/>
    <col min="2575" max="2575" width="7.26953125" style="1" customWidth="1"/>
    <col min="2576" max="2576" width="5.7265625" style="1" customWidth="1"/>
    <col min="2577" max="2577" width="4.7265625" style="1" customWidth="1"/>
    <col min="2578" max="2816" width="9.1796875" style="1"/>
    <col min="2817" max="2817" width="4.7265625" style="1" customWidth="1"/>
    <col min="2818" max="2818" width="6.54296875" style="1" customWidth="1"/>
    <col min="2819" max="2823" width="6.26953125" style="1" customWidth="1"/>
    <col min="2824" max="2826" width="7.1796875" style="1" bestFit="1" customWidth="1"/>
    <col min="2827" max="2827" width="6.26953125" style="1" customWidth="1"/>
    <col min="2828" max="2828" width="6.81640625" style="1" customWidth="1"/>
    <col min="2829" max="2830" width="7.7265625" style="1" customWidth="1"/>
    <col min="2831" max="2831" width="7.26953125" style="1" customWidth="1"/>
    <col min="2832" max="2832" width="5.7265625" style="1" customWidth="1"/>
    <col min="2833" max="2833" width="4.7265625" style="1" customWidth="1"/>
    <col min="2834" max="3072" width="9.1796875" style="1"/>
    <col min="3073" max="3073" width="4.7265625" style="1" customWidth="1"/>
    <col min="3074" max="3074" width="6.54296875" style="1" customWidth="1"/>
    <col min="3075" max="3079" width="6.26953125" style="1" customWidth="1"/>
    <col min="3080" max="3082" width="7.1796875" style="1" bestFit="1" customWidth="1"/>
    <col min="3083" max="3083" width="6.26953125" style="1" customWidth="1"/>
    <col min="3084" max="3084" width="6.81640625" style="1" customWidth="1"/>
    <col min="3085" max="3086" width="7.7265625" style="1" customWidth="1"/>
    <col min="3087" max="3087" width="7.26953125" style="1" customWidth="1"/>
    <col min="3088" max="3088" width="5.7265625" style="1" customWidth="1"/>
    <col min="3089" max="3089" width="4.7265625" style="1" customWidth="1"/>
    <col min="3090" max="3328" width="9.1796875" style="1"/>
    <col min="3329" max="3329" width="4.7265625" style="1" customWidth="1"/>
    <col min="3330" max="3330" width="6.54296875" style="1" customWidth="1"/>
    <col min="3331" max="3335" width="6.26953125" style="1" customWidth="1"/>
    <col min="3336" max="3338" width="7.1796875" style="1" bestFit="1" customWidth="1"/>
    <col min="3339" max="3339" width="6.26953125" style="1" customWidth="1"/>
    <col min="3340" max="3340" width="6.81640625" style="1" customWidth="1"/>
    <col min="3341" max="3342" width="7.7265625" style="1" customWidth="1"/>
    <col min="3343" max="3343" width="7.26953125" style="1" customWidth="1"/>
    <col min="3344" max="3344" width="5.7265625" style="1" customWidth="1"/>
    <col min="3345" max="3345" width="4.7265625" style="1" customWidth="1"/>
    <col min="3346" max="3584" width="9.1796875" style="1"/>
    <col min="3585" max="3585" width="4.7265625" style="1" customWidth="1"/>
    <col min="3586" max="3586" width="6.54296875" style="1" customWidth="1"/>
    <col min="3587" max="3591" width="6.26953125" style="1" customWidth="1"/>
    <col min="3592" max="3594" width="7.1796875" style="1" bestFit="1" customWidth="1"/>
    <col min="3595" max="3595" width="6.26953125" style="1" customWidth="1"/>
    <col min="3596" max="3596" width="6.81640625" style="1" customWidth="1"/>
    <col min="3597" max="3598" width="7.7265625" style="1" customWidth="1"/>
    <col min="3599" max="3599" width="7.26953125" style="1" customWidth="1"/>
    <col min="3600" max="3600" width="5.7265625" style="1" customWidth="1"/>
    <col min="3601" max="3601" width="4.7265625" style="1" customWidth="1"/>
    <col min="3602" max="3840" width="9.1796875" style="1"/>
    <col min="3841" max="3841" width="4.7265625" style="1" customWidth="1"/>
    <col min="3842" max="3842" width="6.54296875" style="1" customWidth="1"/>
    <col min="3843" max="3847" width="6.26953125" style="1" customWidth="1"/>
    <col min="3848" max="3850" width="7.1796875" style="1" bestFit="1" customWidth="1"/>
    <col min="3851" max="3851" width="6.26953125" style="1" customWidth="1"/>
    <col min="3852" max="3852" width="6.81640625" style="1" customWidth="1"/>
    <col min="3853" max="3854" width="7.7265625" style="1" customWidth="1"/>
    <col min="3855" max="3855" width="7.26953125" style="1" customWidth="1"/>
    <col min="3856" max="3856" width="5.7265625" style="1" customWidth="1"/>
    <col min="3857" max="3857" width="4.7265625" style="1" customWidth="1"/>
    <col min="3858" max="4096" width="9.1796875" style="1"/>
    <col min="4097" max="4097" width="4.7265625" style="1" customWidth="1"/>
    <col min="4098" max="4098" width="6.54296875" style="1" customWidth="1"/>
    <col min="4099" max="4103" width="6.26953125" style="1" customWidth="1"/>
    <col min="4104" max="4106" width="7.1796875" style="1" bestFit="1" customWidth="1"/>
    <col min="4107" max="4107" width="6.26953125" style="1" customWidth="1"/>
    <col min="4108" max="4108" width="6.81640625" style="1" customWidth="1"/>
    <col min="4109" max="4110" width="7.7265625" style="1" customWidth="1"/>
    <col min="4111" max="4111" width="7.26953125" style="1" customWidth="1"/>
    <col min="4112" max="4112" width="5.7265625" style="1" customWidth="1"/>
    <col min="4113" max="4113" width="4.7265625" style="1" customWidth="1"/>
    <col min="4114" max="4352" width="9.1796875" style="1"/>
    <col min="4353" max="4353" width="4.7265625" style="1" customWidth="1"/>
    <col min="4354" max="4354" width="6.54296875" style="1" customWidth="1"/>
    <col min="4355" max="4359" width="6.26953125" style="1" customWidth="1"/>
    <col min="4360" max="4362" width="7.1796875" style="1" bestFit="1" customWidth="1"/>
    <col min="4363" max="4363" width="6.26953125" style="1" customWidth="1"/>
    <col min="4364" max="4364" width="6.81640625" style="1" customWidth="1"/>
    <col min="4365" max="4366" width="7.7265625" style="1" customWidth="1"/>
    <col min="4367" max="4367" width="7.26953125" style="1" customWidth="1"/>
    <col min="4368" max="4368" width="5.7265625" style="1" customWidth="1"/>
    <col min="4369" max="4369" width="4.7265625" style="1" customWidth="1"/>
    <col min="4370" max="4608" width="9.1796875" style="1"/>
    <col min="4609" max="4609" width="4.7265625" style="1" customWidth="1"/>
    <col min="4610" max="4610" width="6.54296875" style="1" customWidth="1"/>
    <col min="4611" max="4615" width="6.26953125" style="1" customWidth="1"/>
    <col min="4616" max="4618" width="7.1796875" style="1" bestFit="1" customWidth="1"/>
    <col min="4619" max="4619" width="6.26953125" style="1" customWidth="1"/>
    <col min="4620" max="4620" width="6.81640625" style="1" customWidth="1"/>
    <col min="4621" max="4622" width="7.7265625" style="1" customWidth="1"/>
    <col min="4623" max="4623" width="7.26953125" style="1" customWidth="1"/>
    <col min="4624" max="4624" width="5.7265625" style="1" customWidth="1"/>
    <col min="4625" max="4625" width="4.7265625" style="1" customWidth="1"/>
    <col min="4626" max="4864" width="9.1796875" style="1"/>
    <col min="4865" max="4865" width="4.7265625" style="1" customWidth="1"/>
    <col min="4866" max="4866" width="6.54296875" style="1" customWidth="1"/>
    <col min="4867" max="4871" width="6.26953125" style="1" customWidth="1"/>
    <col min="4872" max="4874" width="7.1796875" style="1" bestFit="1" customWidth="1"/>
    <col min="4875" max="4875" width="6.26953125" style="1" customWidth="1"/>
    <col min="4876" max="4876" width="6.81640625" style="1" customWidth="1"/>
    <col min="4877" max="4878" width="7.7265625" style="1" customWidth="1"/>
    <col min="4879" max="4879" width="7.26953125" style="1" customWidth="1"/>
    <col min="4880" max="4880" width="5.7265625" style="1" customWidth="1"/>
    <col min="4881" max="4881" width="4.7265625" style="1" customWidth="1"/>
    <col min="4882" max="5120" width="9.1796875" style="1"/>
    <col min="5121" max="5121" width="4.7265625" style="1" customWidth="1"/>
    <col min="5122" max="5122" width="6.54296875" style="1" customWidth="1"/>
    <col min="5123" max="5127" width="6.26953125" style="1" customWidth="1"/>
    <col min="5128" max="5130" width="7.1796875" style="1" bestFit="1" customWidth="1"/>
    <col min="5131" max="5131" width="6.26953125" style="1" customWidth="1"/>
    <col min="5132" max="5132" width="6.81640625" style="1" customWidth="1"/>
    <col min="5133" max="5134" width="7.7265625" style="1" customWidth="1"/>
    <col min="5135" max="5135" width="7.26953125" style="1" customWidth="1"/>
    <col min="5136" max="5136" width="5.7265625" style="1" customWidth="1"/>
    <col min="5137" max="5137" width="4.7265625" style="1" customWidth="1"/>
    <col min="5138" max="5376" width="9.1796875" style="1"/>
    <col min="5377" max="5377" width="4.7265625" style="1" customWidth="1"/>
    <col min="5378" max="5378" width="6.54296875" style="1" customWidth="1"/>
    <col min="5379" max="5383" width="6.26953125" style="1" customWidth="1"/>
    <col min="5384" max="5386" width="7.1796875" style="1" bestFit="1" customWidth="1"/>
    <col min="5387" max="5387" width="6.26953125" style="1" customWidth="1"/>
    <col min="5388" max="5388" width="6.81640625" style="1" customWidth="1"/>
    <col min="5389" max="5390" width="7.7265625" style="1" customWidth="1"/>
    <col min="5391" max="5391" width="7.26953125" style="1" customWidth="1"/>
    <col min="5392" max="5392" width="5.7265625" style="1" customWidth="1"/>
    <col min="5393" max="5393" width="4.7265625" style="1" customWidth="1"/>
    <col min="5394" max="5632" width="9.1796875" style="1"/>
    <col min="5633" max="5633" width="4.7265625" style="1" customWidth="1"/>
    <col min="5634" max="5634" width="6.54296875" style="1" customWidth="1"/>
    <col min="5635" max="5639" width="6.26953125" style="1" customWidth="1"/>
    <col min="5640" max="5642" width="7.1796875" style="1" bestFit="1" customWidth="1"/>
    <col min="5643" max="5643" width="6.26953125" style="1" customWidth="1"/>
    <col min="5644" max="5644" width="6.81640625" style="1" customWidth="1"/>
    <col min="5645" max="5646" width="7.7265625" style="1" customWidth="1"/>
    <col min="5647" max="5647" width="7.26953125" style="1" customWidth="1"/>
    <col min="5648" max="5648" width="5.7265625" style="1" customWidth="1"/>
    <col min="5649" max="5649" width="4.7265625" style="1" customWidth="1"/>
    <col min="5650" max="5888" width="9.1796875" style="1"/>
    <col min="5889" max="5889" width="4.7265625" style="1" customWidth="1"/>
    <col min="5890" max="5890" width="6.54296875" style="1" customWidth="1"/>
    <col min="5891" max="5895" width="6.26953125" style="1" customWidth="1"/>
    <col min="5896" max="5898" width="7.1796875" style="1" bestFit="1" customWidth="1"/>
    <col min="5899" max="5899" width="6.26953125" style="1" customWidth="1"/>
    <col min="5900" max="5900" width="6.81640625" style="1" customWidth="1"/>
    <col min="5901" max="5902" width="7.7265625" style="1" customWidth="1"/>
    <col min="5903" max="5903" width="7.26953125" style="1" customWidth="1"/>
    <col min="5904" max="5904" width="5.7265625" style="1" customWidth="1"/>
    <col min="5905" max="5905" width="4.7265625" style="1" customWidth="1"/>
    <col min="5906" max="6144" width="9.1796875" style="1"/>
    <col min="6145" max="6145" width="4.7265625" style="1" customWidth="1"/>
    <col min="6146" max="6146" width="6.54296875" style="1" customWidth="1"/>
    <col min="6147" max="6151" width="6.26953125" style="1" customWidth="1"/>
    <col min="6152" max="6154" width="7.1796875" style="1" bestFit="1" customWidth="1"/>
    <col min="6155" max="6155" width="6.26953125" style="1" customWidth="1"/>
    <col min="6156" max="6156" width="6.81640625" style="1" customWidth="1"/>
    <col min="6157" max="6158" width="7.7265625" style="1" customWidth="1"/>
    <col min="6159" max="6159" width="7.26953125" style="1" customWidth="1"/>
    <col min="6160" max="6160" width="5.7265625" style="1" customWidth="1"/>
    <col min="6161" max="6161" width="4.7265625" style="1" customWidth="1"/>
    <col min="6162" max="6400" width="9.1796875" style="1"/>
    <col min="6401" max="6401" width="4.7265625" style="1" customWidth="1"/>
    <col min="6402" max="6402" width="6.54296875" style="1" customWidth="1"/>
    <col min="6403" max="6407" width="6.26953125" style="1" customWidth="1"/>
    <col min="6408" max="6410" width="7.1796875" style="1" bestFit="1" customWidth="1"/>
    <col min="6411" max="6411" width="6.26953125" style="1" customWidth="1"/>
    <col min="6412" max="6412" width="6.81640625" style="1" customWidth="1"/>
    <col min="6413" max="6414" width="7.7265625" style="1" customWidth="1"/>
    <col min="6415" max="6415" width="7.26953125" style="1" customWidth="1"/>
    <col min="6416" max="6416" width="5.7265625" style="1" customWidth="1"/>
    <col min="6417" max="6417" width="4.7265625" style="1" customWidth="1"/>
    <col min="6418" max="6656" width="9.1796875" style="1"/>
    <col min="6657" max="6657" width="4.7265625" style="1" customWidth="1"/>
    <col min="6658" max="6658" width="6.54296875" style="1" customWidth="1"/>
    <col min="6659" max="6663" width="6.26953125" style="1" customWidth="1"/>
    <col min="6664" max="6666" width="7.1796875" style="1" bestFit="1" customWidth="1"/>
    <col min="6667" max="6667" width="6.26953125" style="1" customWidth="1"/>
    <col min="6668" max="6668" width="6.81640625" style="1" customWidth="1"/>
    <col min="6669" max="6670" width="7.7265625" style="1" customWidth="1"/>
    <col min="6671" max="6671" width="7.26953125" style="1" customWidth="1"/>
    <col min="6672" max="6672" width="5.7265625" style="1" customWidth="1"/>
    <col min="6673" max="6673" width="4.7265625" style="1" customWidth="1"/>
    <col min="6674" max="6912" width="9.1796875" style="1"/>
    <col min="6913" max="6913" width="4.7265625" style="1" customWidth="1"/>
    <col min="6914" max="6914" width="6.54296875" style="1" customWidth="1"/>
    <col min="6915" max="6919" width="6.26953125" style="1" customWidth="1"/>
    <col min="6920" max="6922" width="7.1796875" style="1" bestFit="1" customWidth="1"/>
    <col min="6923" max="6923" width="6.26953125" style="1" customWidth="1"/>
    <col min="6924" max="6924" width="6.81640625" style="1" customWidth="1"/>
    <col min="6925" max="6926" width="7.7265625" style="1" customWidth="1"/>
    <col min="6927" max="6927" width="7.26953125" style="1" customWidth="1"/>
    <col min="6928" max="6928" width="5.7265625" style="1" customWidth="1"/>
    <col min="6929" max="6929" width="4.7265625" style="1" customWidth="1"/>
    <col min="6930" max="7168" width="9.1796875" style="1"/>
    <col min="7169" max="7169" width="4.7265625" style="1" customWidth="1"/>
    <col min="7170" max="7170" width="6.54296875" style="1" customWidth="1"/>
    <col min="7171" max="7175" width="6.26953125" style="1" customWidth="1"/>
    <col min="7176" max="7178" width="7.1796875" style="1" bestFit="1" customWidth="1"/>
    <col min="7179" max="7179" width="6.26953125" style="1" customWidth="1"/>
    <col min="7180" max="7180" width="6.81640625" style="1" customWidth="1"/>
    <col min="7181" max="7182" width="7.7265625" style="1" customWidth="1"/>
    <col min="7183" max="7183" width="7.26953125" style="1" customWidth="1"/>
    <col min="7184" max="7184" width="5.7265625" style="1" customWidth="1"/>
    <col min="7185" max="7185" width="4.7265625" style="1" customWidth="1"/>
    <col min="7186" max="7424" width="9.1796875" style="1"/>
    <col min="7425" max="7425" width="4.7265625" style="1" customWidth="1"/>
    <col min="7426" max="7426" width="6.54296875" style="1" customWidth="1"/>
    <col min="7427" max="7431" width="6.26953125" style="1" customWidth="1"/>
    <col min="7432" max="7434" width="7.1796875" style="1" bestFit="1" customWidth="1"/>
    <col min="7435" max="7435" width="6.26953125" style="1" customWidth="1"/>
    <col min="7436" max="7436" width="6.81640625" style="1" customWidth="1"/>
    <col min="7437" max="7438" width="7.7265625" style="1" customWidth="1"/>
    <col min="7439" max="7439" width="7.26953125" style="1" customWidth="1"/>
    <col min="7440" max="7440" width="5.7265625" style="1" customWidth="1"/>
    <col min="7441" max="7441" width="4.7265625" style="1" customWidth="1"/>
    <col min="7442" max="7680" width="9.1796875" style="1"/>
    <col min="7681" max="7681" width="4.7265625" style="1" customWidth="1"/>
    <col min="7682" max="7682" width="6.54296875" style="1" customWidth="1"/>
    <col min="7683" max="7687" width="6.26953125" style="1" customWidth="1"/>
    <col min="7688" max="7690" width="7.1796875" style="1" bestFit="1" customWidth="1"/>
    <col min="7691" max="7691" width="6.26953125" style="1" customWidth="1"/>
    <col min="7692" max="7692" width="6.81640625" style="1" customWidth="1"/>
    <col min="7693" max="7694" width="7.7265625" style="1" customWidth="1"/>
    <col min="7695" max="7695" width="7.26953125" style="1" customWidth="1"/>
    <col min="7696" max="7696" width="5.7265625" style="1" customWidth="1"/>
    <col min="7697" max="7697" width="4.7265625" style="1" customWidth="1"/>
    <col min="7698" max="7936" width="9.1796875" style="1"/>
    <col min="7937" max="7937" width="4.7265625" style="1" customWidth="1"/>
    <col min="7938" max="7938" width="6.54296875" style="1" customWidth="1"/>
    <col min="7939" max="7943" width="6.26953125" style="1" customWidth="1"/>
    <col min="7944" max="7946" width="7.1796875" style="1" bestFit="1" customWidth="1"/>
    <col min="7947" max="7947" width="6.26953125" style="1" customWidth="1"/>
    <col min="7948" max="7948" width="6.81640625" style="1" customWidth="1"/>
    <col min="7949" max="7950" width="7.7265625" style="1" customWidth="1"/>
    <col min="7951" max="7951" width="7.26953125" style="1" customWidth="1"/>
    <col min="7952" max="7952" width="5.7265625" style="1" customWidth="1"/>
    <col min="7953" max="7953" width="4.7265625" style="1" customWidth="1"/>
    <col min="7954" max="8192" width="9.1796875" style="1"/>
    <col min="8193" max="8193" width="4.7265625" style="1" customWidth="1"/>
    <col min="8194" max="8194" width="6.54296875" style="1" customWidth="1"/>
    <col min="8195" max="8199" width="6.26953125" style="1" customWidth="1"/>
    <col min="8200" max="8202" width="7.1796875" style="1" bestFit="1" customWidth="1"/>
    <col min="8203" max="8203" width="6.26953125" style="1" customWidth="1"/>
    <col min="8204" max="8204" width="6.81640625" style="1" customWidth="1"/>
    <col min="8205" max="8206" width="7.7265625" style="1" customWidth="1"/>
    <col min="8207" max="8207" width="7.26953125" style="1" customWidth="1"/>
    <col min="8208" max="8208" width="5.7265625" style="1" customWidth="1"/>
    <col min="8209" max="8209" width="4.7265625" style="1" customWidth="1"/>
    <col min="8210" max="8448" width="9.1796875" style="1"/>
    <col min="8449" max="8449" width="4.7265625" style="1" customWidth="1"/>
    <col min="8450" max="8450" width="6.54296875" style="1" customWidth="1"/>
    <col min="8451" max="8455" width="6.26953125" style="1" customWidth="1"/>
    <col min="8456" max="8458" width="7.1796875" style="1" bestFit="1" customWidth="1"/>
    <col min="8459" max="8459" width="6.26953125" style="1" customWidth="1"/>
    <col min="8460" max="8460" width="6.81640625" style="1" customWidth="1"/>
    <col min="8461" max="8462" width="7.7265625" style="1" customWidth="1"/>
    <col min="8463" max="8463" width="7.26953125" style="1" customWidth="1"/>
    <col min="8464" max="8464" width="5.7265625" style="1" customWidth="1"/>
    <col min="8465" max="8465" width="4.7265625" style="1" customWidth="1"/>
    <col min="8466" max="8704" width="9.1796875" style="1"/>
    <col min="8705" max="8705" width="4.7265625" style="1" customWidth="1"/>
    <col min="8706" max="8706" width="6.54296875" style="1" customWidth="1"/>
    <col min="8707" max="8711" width="6.26953125" style="1" customWidth="1"/>
    <col min="8712" max="8714" width="7.1796875" style="1" bestFit="1" customWidth="1"/>
    <col min="8715" max="8715" width="6.26953125" style="1" customWidth="1"/>
    <col min="8716" max="8716" width="6.81640625" style="1" customWidth="1"/>
    <col min="8717" max="8718" width="7.7265625" style="1" customWidth="1"/>
    <col min="8719" max="8719" width="7.26953125" style="1" customWidth="1"/>
    <col min="8720" max="8720" width="5.7265625" style="1" customWidth="1"/>
    <col min="8721" max="8721" width="4.7265625" style="1" customWidth="1"/>
    <col min="8722" max="8960" width="9.1796875" style="1"/>
    <col min="8961" max="8961" width="4.7265625" style="1" customWidth="1"/>
    <col min="8962" max="8962" width="6.54296875" style="1" customWidth="1"/>
    <col min="8963" max="8967" width="6.26953125" style="1" customWidth="1"/>
    <col min="8968" max="8970" width="7.1796875" style="1" bestFit="1" customWidth="1"/>
    <col min="8971" max="8971" width="6.26953125" style="1" customWidth="1"/>
    <col min="8972" max="8972" width="6.81640625" style="1" customWidth="1"/>
    <col min="8973" max="8974" width="7.7265625" style="1" customWidth="1"/>
    <col min="8975" max="8975" width="7.26953125" style="1" customWidth="1"/>
    <col min="8976" max="8976" width="5.7265625" style="1" customWidth="1"/>
    <col min="8977" max="8977" width="4.7265625" style="1" customWidth="1"/>
    <col min="8978" max="9216" width="9.1796875" style="1"/>
    <col min="9217" max="9217" width="4.7265625" style="1" customWidth="1"/>
    <col min="9218" max="9218" width="6.54296875" style="1" customWidth="1"/>
    <col min="9219" max="9223" width="6.26953125" style="1" customWidth="1"/>
    <col min="9224" max="9226" width="7.1796875" style="1" bestFit="1" customWidth="1"/>
    <col min="9227" max="9227" width="6.26953125" style="1" customWidth="1"/>
    <col min="9228" max="9228" width="6.81640625" style="1" customWidth="1"/>
    <col min="9229" max="9230" width="7.7265625" style="1" customWidth="1"/>
    <col min="9231" max="9231" width="7.26953125" style="1" customWidth="1"/>
    <col min="9232" max="9232" width="5.7265625" style="1" customWidth="1"/>
    <col min="9233" max="9233" width="4.7265625" style="1" customWidth="1"/>
    <col min="9234" max="9472" width="9.1796875" style="1"/>
    <col min="9473" max="9473" width="4.7265625" style="1" customWidth="1"/>
    <col min="9474" max="9474" width="6.54296875" style="1" customWidth="1"/>
    <col min="9475" max="9479" width="6.26953125" style="1" customWidth="1"/>
    <col min="9480" max="9482" width="7.1796875" style="1" bestFit="1" customWidth="1"/>
    <col min="9483" max="9483" width="6.26953125" style="1" customWidth="1"/>
    <col min="9484" max="9484" width="6.81640625" style="1" customWidth="1"/>
    <col min="9485" max="9486" width="7.7265625" style="1" customWidth="1"/>
    <col min="9487" max="9487" width="7.26953125" style="1" customWidth="1"/>
    <col min="9488" max="9488" width="5.7265625" style="1" customWidth="1"/>
    <col min="9489" max="9489" width="4.7265625" style="1" customWidth="1"/>
    <col min="9490" max="9728" width="9.1796875" style="1"/>
    <col min="9729" max="9729" width="4.7265625" style="1" customWidth="1"/>
    <col min="9730" max="9730" width="6.54296875" style="1" customWidth="1"/>
    <col min="9731" max="9735" width="6.26953125" style="1" customWidth="1"/>
    <col min="9736" max="9738" width="7.1796875" style="1" bestFit="1" customWidth="1"/>
    <col min="9739" max="9739" width="6.26953125" style="1" customWidth="1"/>
    <col min="9740" max="9740" width="6.81640625" style="1" customWidth="1"/>
    <col min="9741" max="9742" width="7.7265625" style="1" customWidth="1"/>
    <col min="9743" max="9743" width="7.26953125" style="1" customWidth="1"/>
    <col min="9744" max="9744" width="5.7265625" style="1" customWidth="1"/>
    <col min="9745" max="9745" width="4.7265625" style="1" customWidth="1"/>
    <col min="9746" max="9984" width="9.1796875" style="1"/>
    <col min="9985" max="9985" width="4.7265625" style="1" customWidth="1"/>
    <col min="9986" max="9986" width="6.54296875" style="1" customWidth="1"/>
    <col min="9987" max="9991" width="6.26953125" style="1" customWidth="1"/>
    <col min="9992" max="9994" width="7.1796875" style="1" bestFit="1" customWidth="1"/>
    <col min="9995" max="9995" width="6.26953125" style="1" customWidth="1"/>
    <col min="9996" max="9996" width="6.81640625" style="1" customWidth="1"/>
    <col min="9997" max="9998" width="7.7265625" style="1" customWidth="1"/>
    <col min="9999" max="9999" width="7.26953125" style="1" customWidth="1"/>
    <col min="10000" max="10000" width="5.7265625" style="1" customWidth="1"/>
    <col min="10001" max="10001" width="4.7265625" style="1" customWidth="1"/>
    <col min="10002" max="10240" width="9.1796875" style="1"/>
    <col min="10241" max="10241" width="4.7265625" style="1" customWidth="1"/>
    <col min="10242" max="10242" width="6.54296875" style="1" customWidth="1"/>
    <col min="10243" max="10247" width="6.26953125" style="1" customWidth="1"/>
    <col min="10248" max="10250" width="7.1796875" style="1" bestFit="1" customWidth="1"/>
    <col min="10251" max="10251" width="6.26953125" style="1" customWidth="1"/>
    <col min="10252" max="10252" width="6.81640625" style="1" customWidth="1"/>
    <col min="10253" max="10254" width="7.7265625" style="1" customWidth="1"/>
    <col min="10255" max="10255" width="7.26953125" style="1" customWidth="1"/>
    <col min="10256" max="10256" width="5.7265625" style="1" customWidth="1"/>
    <col min="10257" max="10257" width="4.7265625" style="1" customWidth="1"/>
    <col min="10258" max="10496" width="9.1796875" style="1"/>
    <col min="10497" max="10497" width="4.7265625" style="1" customWidth="1"/>
    <col min="10498" max="10498" width="6.54296875" style="1" customWidth="1"/>
    <col min="10499" max="10503" width="6.26953125" style="1" customWidth="1"/>
    <col min="10504" max="10506" width="7.1796875" style="1" bestFit="1" customWidth="1"/>
    <col min="10507" max="10507" width="6.26953125" style="1" customWidth="1"/>
    <col min="10508" max="10508" width="6.81640625" style="1" customWidth="1"/>
    <col min="10509" max="10510" width="7.7265625" style="1" customWidth="1"/>
    <col min="10511" max="10511" width="7.26953125" style="1" customWidth="1"/>
    <col min="10512" max="10512" width="5.7265625" style="1" customWidth="1"/>
    <col min="10513" max="10513" width="4.7265625" style="1" customWidth="1"/>
    <col min="10514" max="10752" width="9.1796875" style="1"/>
    <col min="10753" max="10753" width="4.7265625" style="1" customWidth="1"/>
    <col min="10754" max="10754" width="6.54296875" style="1" customWidth="1"/>
    <col min="10755" max="10759" width="6.26953125" style="1" customWidth="1"/>
    <col min="10760" max="10762" width="7.1796875" style="1" bestFit="1" customWidth="1"/>
    <col min="10763" max="10763" width="6.26953125" style="1" customWidth="1"/>
    <col min="10764" max="10764" width="6.81640625" style="1" customWidth="1"/>
    <col min="10765" max="10766" width="7.7265625" style="1" customWidth="1"/>
    <col min="10767" max="10767" width="7.26953125" style="1" customWidth="1"/>
    <col min="10768" max="10768" width="5.7265625" style="1" customWidth="1"/>
    <col min="10769" max="10769" width="4.7265625" style="1" customWidth="1"/>
    <col min="10770" max="11008" width="9.1796875" style="1"/>
    <col min="11009" max="11009" width="4.7265625" style="1" customWidth="1"/>
    <col min="11010" max="11010" width="6.54296875" style="1" customWidth="1"/>
    <col min="11011" max="11015" width="6.26953125" style="1" customWidth="1"/>
    <col min="11016" max="11018" width="7.1796875" style="1" bestFit="1" customWidth="1"/>
    <col min="11019" max="11019" width="6.26953125" style="1" customWidth="1"/>
    <col min="11020" max="11020" width="6.81640625" style="1" customWidth="1"/>
    <col min="11021" max="11022" width="7.7265625" style="1" customWidth="1"/>
    <col min="11023" max="11023" width="7.26953125" style="1" customWidth="1"/>
    <col min="11024" max="11024" width="5.7265625" style="1" customWidth="1"/>
    <col min="11025" max="11025" width="4.7265625" style="1" customWidth="1"/>
    <col min="11026" max="11264" width="9.1796875" style="1"/>
    <col min="11265" max="11265" width="4.7265625" style="1" customWidth="1"/>
    <col min="11266" max="11266" width="6.54296875" style="1" customWidth="1"/>
    <col min="11267" max="11271" width="6.26953125" style="1" customWidth="1"/>
    <col min="11272" max="11274" width="7.1796875" style="1" bestFit="1" customWidth="1"/>
    <col min="11275" max="11275" width="6.26953125" style="1" customWidth="1"/>
    <col min="11276" max="11276" width="6.81640625" style="1" customWidth="1"/>
    <col min="11277" max="11278" width="7.7265625" style="1" customWidth="1"/>
    <col min="11279" max="11279" width="7.26953125" style="1" customWidth="1"/>
    <col min="11280" max="11280" width="5.7265625" style="1" customWidth="1"/>
    <col min="11281" max="11281" width="4.7265625" style="1" customWidth="1"/>
    <col min="11282" max="11520" width="9.1796875" style="1"/>
    <col min="11521" max="11521" width="4.7265625" style="1" customWidth="1"/>
    <col min="11522" max="11522" width="6.54296875" style="1" customWidth="1"/>
    <col min="11523" max="11527" width="6.26953125" style="1" customWidth="1"/>
    <col min="11528" max="11530" width="7.1796875" style="1" bestFit="1" customWidth="1"/>
    <col min="11531" max="11531" width="6.26953125" style="1" customWidth="1"/>
    <col min="11532" max="11532" width="6.81640625" style="1" customWidth="1"/>
    <col min="11533" max="11534" width="7.7265625" style="1" customWidth="1"/>
    <col min="11535" max="11535" width="7.26953125" style="1" customWidth="1"/>
    <col min="11536" max="11536" width="5.7265625" style="1" customWidth="1"/>
    <col min="11537" max="11537" width="4.7265625" style="1" customWidth="1"/>
    <col min="11538" max="11776" width="9.1796875" style="1"/>
    <col min="11777" max="11777" width="4.7265625" style="1" customWidth="1"/>
    <col min="11778" max="11778" width="6.54296875" style="1" customWidth="1"/>
    <col min="11779" max="11783" width="6.26953125" style="1" customWidth="1"/>
    <col min="11784" max="11786" width="7.1796875" style="1" bestFit="1" customWidth="1"/>
    <col min="11787" max="11787" width="6.26953125" style="1" customWidth="1"/>
    <col min="11788" max="11788" width="6.81640625" style="1" customWidth="1"/>
    <col min="11789" max="11790" width="7.7265625" style="1" customWidth="1"/>
    <col min="11791" max="11791" width="7.26953125" style="1" customWidth="1"/>
    <col min="11792" max="11792" width="5.7265625" style="1" customWidth="1"/>
    <col min="11793" max="11793" width="4.7265625" style="1" customWidth="1"/>
    <col min="11794" max="12032" width="9.1796875" style="1"/>
    <col min="12033" max="12033" width="4.7265625" style="1" customWidth="1"/>
    <col min="12034" max="12034" width="6.54296875" style="1" customWidth="1"/>
    <col min="12035" max="12039" width="6.26953125" style="1" customWidth="1"/>
    <col min="12040" max="12042" width="7.1796875" style="1" bestFit="1" customWidth="1"/>
    <col min="12043" max="12043" width="6.26953125" style="1" customWidth="1"/>
    <col min="12044" max="12044" width="6.81640625" style="1" customWidth="1"/>
    <col min="12045" max="12046" width="7.7265625" style="1" customWidth="1"/>
    <col min="12047" max="12047" width="7.26953125" style="1" customWidth="1"/>
    <col min="12048" max="12048" width="5.7265625" style="1" customWidth="1"/>
    <col min="12049" max="12049" width="4.7265625" style="1" customWidth="1"/>
    <col min="12050" max="12288" width="9.1796875" style="1"/>
    <col min="12289" max="12289" width="4.7265625" style="1" customWidth="1"/>
    <col min="12290" max="12290" width="6.54296875" style="1" customWidth="1"/>
    <col min="12291" max="12295" width="6.26953125" style="1" customWidth="1"/>
    <col min="12296" max="12298" width="7.1796875" style="1" bestFit="1" customWidth="1"/>
    <col min="12299" max="12299" width="6.26953125" style="1" customWidth="1"/>
    <col min="12300" max="12300" width="6.81640625" style="1" customWidth="1"/>
    <col min="12301" max="12302" width="7.7265625" style="1" customWidth="1"/>
    <col min="12303" max="12303" width="7.26953125" style="1" customWidth="1"/>
    <col min="12304" max="12304" width="5.7265625" style="1" customWidth="1"/>
    <col min="12305" max="12305" width="4.7265625" style="1" customWidth="1"/>
    <col min="12306" max="12544" width="9.1796875" style="1"/>
    <col min="12545" max="12545" width="4.7265625" style="1" customWidth="1"/>
    <col min="12546" max="12546" width="6.54296875" style="1" customWidth="1"/>
    <col min="12547" max="12551" width="6.26953125" style="1" customWidth="1"/>
    <col min="12552" max="12554" width="7.1796875" style="1" bestFit="1" customWidth="1"/>
    <col min="12555" max="12555" width="6.26953125" style="1" customWidth="1"/>
    <col min="12556" max="12556" width="6.81640625" style="1" customWidth="1"/>
    <col min="12557" max="12558" width="7.7265625" style="1" customWidth="1"/>
    <col min="12559" max="12559" width="7.26953125" style="1" customWidth="1"/>
    <col min="12560" max="12560" width="5.7265625" style="1" customWidth="1"/>
    <col min="12561" max="12561" width="4.7265625" style="1" customWidth="1"/>
    <col min="12562" max="12800" width="9.1796875" style="1"/>
    <col min="12801" max="12801" width="4.7265625" style="1" customWidth="1"/>
    <col min="12802" max="12802" width="6.54296875" style="1" customWidth="1"/>
    <col min="12803" max="12807" width="6.26953125" style="1" customWidth="1"/>
    <col min="12808" max="12810" width="7.1796875" style="1" bestFit="1" customWidth="1"/>
    <col min="12811" max="12811" width="6.26953125" style="1" customWidth="1"/>
    <col min="12812" max="12812" width="6.81640625" style="1" customWidth="1"/>
    <col min="12813" max="12814" width="7.7265625" style="1" customWidth="1"/>
    <col min="12815" max="12815" width="7.26953125" style="1" customWidth="1"/>
    <col min="12816" max="12816" width="5.7265625" style="1" customWidth="1"/>
    <col min="12817" max="12817" width="4.7265625" style="1" customWidth="1"/>
    <col min="12818" max="13056" width="9.1796875" style="1"/>
    <col min="13057" max="13057" width="4.7265625" style="1" customWidth="1"/>
    <col min="13058" max="13058" width="6.54296875" style="1" customWidth="1"/>
    <col min="13059" max="13063" width="6.26953125" style="1" customWidth="1"/>
    <col min="13064" max="13066" width="7.1796875" style="1" bestFit="1" customWidth="1"/>
    <col min="13067" max="13067" width="6.26953125" style="1" customWidth="1"/>
    <col min="13068" max="13068" width="6.81640625" style="1" customWidth="1"/>
    <col min="13069" max="13070" width="7.7265625" style="1" customWidth="1"/>
    <col min="13071" max="13071" width="7.26953125" style="1" customWidth="1"/>
    <col min="13072" max="13072" width="5.7265625" style="1" customWidth="1"/>
    <col min="13073" max="13073" width="4.7265625" style="1" customWidth="1"/>
    <col min="13074" max="13312" width="9.1796875" style="1"/>
    <col min="13313" max="13313" width="4.7265625" style="1" customWidth="1"/>
    <col min="13314" max="13314" width="6.54296875" style="1" customWidth="1"/>
    <col min="13315" max="13319" width="6.26953125" style="1" customWidth="1"/>
    <col min="13320" max="13322" width="7.1796875" style="1" bestFit="1" customWidth="1"/>
    <col min="13323" max="13323" width="6.26953125" style="1" customWidth="1"/>
    <col min="13324" max="13324" width="6.81640625" style="1" customWidth="1"/>
    <col min="13325" max="13326" width="7.7265625" style="1" customWidth="1"/>
    <col min="13327" max="13327" width="7.26953125" style="1" customWidth="1"/>
    <col min="13328" max="13328" width="5.7265625" style="1" customWidth="1"/>
    <col min="13329" max="13329" width="4.7265625" style="1" customWidth="1"/>
    <col min="13330" max="13568" width="9.1796875" style="1"/>
    <col min="13569" max="13569" width="4.7265625" style="1" customWidth="1"/>
    <col min="13570" max="13570" width="6.54296875" style="1" customWidth="1"/>
    <col min="13571" max="13575" width="6.26953125" style="1" customWidth="1"/>
    <col min="13576" max="13578" width="7.1796875" style="1" bestFit="1" customWidth="1"/>
    <col min="13579" max="13579" width="6.26953125" style="1" customWidth="1"/>
    <col min="13580" max="13580" width="6.81640625" style="1" customWidth="1"/>
    <col min="13581" max="13582" width="7.7265625" style="1" customWidth="1"/>
    <col min="13583" max="13583" width="7.26953125" style="1" customWidth="1"/>
    <col min="13584" max="13584" width="5.7265625" style="1" customWidth="1"/>
    <col min="13585" max="13585" width="4.7265625" style="1" customWidth="1"/>
    <col min="13586" max="13824" width="9.1796875" style="1"/>
    <col min="13825" max="13825" width="4.7265625" style="1" customWidth="1"/>
    <col min="13826" max="13826" width="6.54296875" style="1" customWidth="1"/>
    <col min="13827" max="13831" width="6.26953125" style="1" customWidth="1"/>
    <col min="13832" max="13834" width="7.1796875" style="1" bestFit="1" customWidth="1"/>
    <col min="13835" max="13835" width="6.26953125" style="1" customWidth="1"/>
    <col min="13836" max="13836" width="6.81640625" style="1" customWidth="1"/>
    <col min="13837" max="13838" width="7.7265625" style="1" customWidth="1"/>
    <col min="13839" max="13839" width="7.26953125" style="1" customWidth="1"/>
    <col min="13840" max="13840" width="5.7265625" style="1" customWidth="1"/>
    <col min="13841" max="13841" width="4.7265625" style="1" customWidth="1"/>
    <col min="13842" max="14080" width="9.1796875" style="1"/>
    <col min="14081" max="14081" width="4.7265625" style="1" customWidth="1"/>
    <col min="14082" max="14082" width="6.54296875" style="1" customWidth="1"/>
    <col min="14083" max="14087" width="6.26953125" style="1" customWidth="1"/>
    <col min="14088" max="14090" width="7.1796875" style="1" bestFit="1" customWidth="1"/>
    <col min="14091" max="14091" width="6.26953125" style="1" customWidth="1"/>
    <col min="14092" max="14092" width="6.81640625" style="1" customWidth="1"/>
    <col min="14093" max="14094" width="7.7265625" style="1" customWidth="1"/>
    <col min="14095" max="14095" width="7.26953125" style="1" customWidth="1"/>
    <col min="14096" max="14096" width="5.7265625" style="1" customWidth="1"/>
    <col min="14097" max="14097" width="4.7265625" style="1" customWidth="1"/>
    <col min="14098" max="14336" width="9.1796875" style="1"/>
    <col min="14337" max="14337" width="4.7265625" style="1" customWidth="1"/>
    <col min="14338" max="14338" width="6.54296875" style="1" customWidth="1"/>
    <col min="14339" max="14343" width="6.26953125" style="1" customWidth="1"/>
    <col min="14344" max="14346" width="7.1796875" style="1" bestFit="1" customWidth="1"/>
    <col min="14347" max="14347" width="6.26953125" style="1" customWidth="1"/>
    <col min="14348" max="14348" width="6.81640625" style="1" customWidth="1"/>
    <col min="14349" max="14350" width="7.7265625" style="1" customWidth="1"/>
    <col min="14351" max="14351" width="7.26953125" style="1" customWidth="1"/>
    <col min="14352" max="14352" width="5.7265625" style="1" customWidth="1"/>
    <col min="14353" max="14353" width="4.7265625" style="1" customWidth="1"/>
    <col min="14354" max="14592" width="9.1796875" style="1"/>
    <col min="14593" max="14593" width="4.7265625" style="1" customWidth="1"/>
    <col min="14594" max="14594" width="6.54296875" style="1" customWidth="1"/>
    <col min="14595" max="14599" width="6.26953125" style="1" customWidth="1"/>
    <col min="14600" max="14602" width="7.1796875" style="1" bestFit="1" customWidth="1"/>
    <col min="14603" max="14603" width="6.26953125" style="1" customWidth="1"/>
    <col min="14604" max="14604" width="6.81640625" style="1" customWidth="1"/>
    <col min="14605" max="14606" width="7.7265625" style="1" customWidth="1"/>
    <col min="14607" max="14607" width="7.26953125" style="1" customWidth="1"/>
    <col min="14608" max="14608" width="5.7265625" style="1" customWidth="1"/>
    <col min="14609" max="14609" width="4.7265625" style="1" customWidth="1"/>
    <col min="14610" max="14848" width="9.1796875" style="1"/>
    <col min="14849" max="14849" width="4.7265625" style="1" customWidth="1"/>
    <col min="14850" max="14850" width="6.54296875" style="1" customWidth="1"/>
    <col min="14851" max="14855" width="6.26953125" style="1" customWidth="1"/>
    <col min="14856" max="14858" width="7.1796875" style="1" bestFit="1" customWidth="1"/>
    <col min="14859" max="14859" width="6.26953125" style="1" customWidth="1"/>
    <col min="14860" max="14860" width="6.81640625" style="1" customWidth="1"/>
    <col min="14861" max="14862" width="7.7265625" style="1" customWidth="1"/>
    <col min="14863" max="14863" width="7.26953125" style="1" customWidth="1"/>
    <col min="14864" max="14864" width="5.7265625" style="1" customWidth="1"/>
    <col min="14865" max="14865" width="4.7265625" style="1" customWidth="1"/>
    <col min="14866" max="15104" width="9.1796875" style="1"/>
    <col min="15105" max="15105" width="4.7265625" style="1" customWidth="1"/>
    <col min="15106" max="15106" width="6.54296875" style="1" customWidth="1"/>
    <col min="15107" max="15111" width="6.26953125" style="1" customWidth="1"/>
    <col min="15112" max="15114" width="7.1796875" style="1" bestFit="1" customWidth="1"/>
    <col min="15115" max="15115" width="6.26953125" style="1" customWidth="1"/>
    <col min="15116" max="15116" width="6.81640625" style="1" customWidth="1"/>
    <col min="15117" max="15118" width="7.7265625" style="1" customWidth="1"/>
    <col min="15119" max="15119" width="7.26953125" style="1" customWidth="1"/>
    <col min="15120" max="15120" width="5.7265625" style="1" customWidth="1"/>
    <col min="15121" max="15121" width="4.7265625" style="1" customWidth="1"/>
    <col min="15122" max="15360" width="9.1796875" style="1"/>
    <col min="15361" max="15361" width="4.7265625" style="1" customWidth="1"/>
    <col min="15362" max="15362" width="6.54296875" style="1" customWidth="1"/>
    <col min="15363" max="15367" width="6.26953125" style="1" customWidth="1"/>
    <col min="15368" max="15370" width="7.1796875" style="1" bestFit="1" customWidth="1"/>
    <col min="15371" max="15371" width="6.26953125" style="1" customWidth="1"/>
    <col min="15372" max="15372" width="6.81640625" style="1" customWidth="1"/>
    <col min="15373" max="15374" width="7.7265625" style="1" customWidth="1"/>
    <col min="15375" max="15375" width="7.26953125" style="1" customWidth="1"/>
    <col min="15376" max="15376" width="5.7265625" style="1" customWidth="1"/>
    <col min="15377" max="15377" width="4.7265625" style="1" customWidth="1"/>
    <col min="15378" max="15616" width="9.1796875" style="1"/>
    <col min="15617" max="15617" width="4.7265625" style="1" customWidth="1"/>
    <col min="15618" max="15618" width="6.54296875" style="1" customWidth="1"/>
    <col min="15619" max="15623" width="6.26953125" style="1" customWidth="1"/>
    <col min="15624" max="15626" width="7.1796875" style="1" bestFit="1" customWidth="1"/>
    <col min="15627" max="15627" width="6.26953125" style="1" customWidth="1"/>
    <col min="15628" max="15628" width="6.81640625" style="1" customWidth="1"/>
    <col min="15629" max="15630" width="7.7265625" style="1" customWidth="1"/>
    <col min="15631" max="15631" width="7.26953125" style="1" customWidth="1"/>
    <col min="15632" max="15632" width="5.7265625" style="1" customWidth="1"/>
    <col min="15633" max="15633" width="4.7265625" style="1" customWidth="1"/>
    <col min="15634" max="15872" width="9.1796875" style="1"/>
    <col min="15873" max="15873" width="4.7265625" style="1" customWidth="1"/>
    <col min="15874" max="15874" width="6.54296875" style="1" customWidth="1"/>
    <col min="15875" max="15879" width="6.26953125" style="1" customWidth="1"/>
    <col min="15880" max="15882" width="7.1796875" style="1" bestFit="1" customWidth="1"/>
    <col min="15883" max="15883" width="6.26953125" style="1" customWidth="1"/>
    <col min="15884" max="15884" width="6.81640625" style="1" customWidth="1"/>
    <col min="15885" max="15886" width="7.7265625" style="1" customWidth="1"/>
    <col min="15887" max="15887" width="7.26953125" style="1" customWidth="1"/>
    <col min="15888" max="15888" width="5.7265625" style="1" customWidth="1"/>
    <col min="15889" max="15889" width="4.7265625" style="1" customWidth="1"/>
    <col min="15890" max="16128" width="9.1796875" style="1"/>
    <col min="16129" max="16129" width="4.7265625" style="1" customWidth="1"/>
    <col min="16130" max="16130" width="6.54296875" style="1" customWidth="1"/>
    <col min="16131" max="16135" width="6.26953125" style="1" customWidth="1"/>
    <col min="16136" max="16138" width="7.1796875" style="1" bestFit="1" customWidth="1"/>
    <col min="16139" max="16139" width="6.26953125" style="1" customWidth="1"/>
    <col min="16140" max="16140" width="6.81640625" style="1" customWidth="1"/>
    <col min="16141" max="16142" width="7.7265625" style="1" customWidth="1"/>
    <col min="16143" max="16143" width="7.26953125" style="1" customWidth="1"/>
    <col min="16144" max="16144" width="5.7265625" style="1" customWidth="1"/>
    <col min="16145" max="16145" width="4.7265625" style="1" customWidth="1"/>
    <col min="16146" max="16384" width="9.1796875" style="1"/>
  </cols>
  <sheetData>
    <row r="1" spans="2:16" ht="14.15" customHeight="1"/>
    <row r="2" spans="2:16" ht="14.15" customHeight="1"/>
    <row r="3" spans="2:16" ht="6" customHeight="1"/>
    <row r="4" spans="2:16" ht="13">
      <c r="I4" s="2"/>
      <c r="K4" s="2"/>
      <c r="L4" s="2"/>
      <c r="N4" s="3" t="str">
        <f>'UPS WW Expedited (IFC)'!Q2</f>
        <v>2023 Rates</v>
      </c>
    </row>
    <row r="5" spans="2:16" ht="25">
      <c r="B5" s="4" t="s">
        <v>66</v>
      </c>
      <c r="C5" s="4"/>
      <c r="E5" s="4"/>
      <c r="H5" s="5"/>
      <c r="I5" s="4"/>
    </row>
    <row r="6" spans="2:16" ht="12.75" customHeight="1">
      <c r="B6" s="4"/>
      <c r="C6" s="4"/>
      <c r="E6" s="4"/>
      <c r="H6" s="5"/>
      <c r="I6" s="4"/>
    </row>
    <row r="7" spans="2:16" ht="32.5">
      <c r="B7" s="6" t="s">
        <v>90</v>
      </c>
      <c r="C7" s="7"/>
      <c r="D7" s="7"/>
      <c r="E7" s="7"/>
      <c r="F7" s="7"/>
      <c r="G7" s="7"/>
      <c r="H7" s="8"/>
      <c r="I7" s="7"/>
      <c r="K7" s="7"/>
      <c r="L7" s="7"/>
      <c r="M7" s="7"/>
    </row>
    <row r="8" spans="2:16" ht="12.75" customHeight="1">
      <c r="B8" s="9"/>
      <c r="C8" s="7"/>
      <c r="D8" s="7"/>
      <c r="E8" s="7"/>
      <c r="F8" s="7"/>
      <c r="G8" s="7"/>
      <c r="H8" s="8"/>
      <c r="I8" s="7"/>
      <c r="K8" s="7"/>
      <c r="L8" s="7"/>
      <c r="M8" s="7"/>
    </row>
    <row r="9" spans="2:16" ht="12.75" customHeight="1">
      <c r="B9" s="6"/>
      <c r="C9" s="7"/>
      <c r="D9" s="7"/>
      <c r="E9" s="7"/>
      <c r="F9" s="7"/>
      <c r="G9" s="7"/>
      <c r="H9" s="8"/>
      <c r="I9" s="7"/>
      <c r="K9" s="7"/>
      <c r="L9" s="7"/>
      <c r="M9" s="7"/>
      <c r="N9" s="57"/>
    </row>
    <row r="10" spans="2:16" ht="12.75" customHeight="1">
      <c r="B10" s="8"/>
      <c r="C10" s="7"/>
      <c r="D10" s="7"/>
      <c r="E10" s="7"/>
      <c r="F10" s="7"/>
      <c r="G10" s="7"/>
      <c r="H10" s="8"/>
      <c r="I10" s="7"/>
      <c r="K10" s="7"/>
      <c r="L10" s="7"/>
      <c r="M10" s="7"/>
    </row>
    <row r="11" spans="2:16" s="7" customFormat="1">
      <c r="B11" s="11" t="s">
        <v>3</v>
      </c>
      <c r="C11" s="12">
        <v>475</v>
      </c>
      <c r="D11" s="12">
        <v>476</v>
      </c>
      <c r="E11" s="12">
        <v>477</v>
      </c>
      <c r="F11" s="1"/>
      <c r="G11" s="11" t="s">
        <v>3</v>
      </c>
      <c r="H11" s="12">
        <v>475</v>
      </c>
      <c r="I11" s="12">
        <v>476</v>
      </c>
      <c r="J11" s="12">
        <v>477</v>
      </c>
      <c r="K11" s="1"/>
      <c r="L11" s="11" t="s">
        <v>3</v>
      </c>
      <c r="M11" s="12">
        <v>475</v>
      </c>
      <c r="N11" s="12">
        <v>476</v>
      </c>
      <c r="O11" s="12">
        <v>477</v>
      </c>
      <c r="P11" s="1"/>
    </row>
    <row r="12" spans="2:16" s="16" customFormat="1" ht="12.75" customHeight="1">
      <c r="B12" s="13" t="s">
        <v>9</v>
      </c>
      <c r="C12" s="167">
        <v>53.11</v>
      </c>
      <c r="D12" s="167">
        <v>53.39</v>
      </c>
      <c r="E12" s="168">
        <v>54.910000000000004</v>
      </c>
      <c r="F12" s="1"/>
      <c r="G12" s="13" t="s">
        <v>24</v>
      </c>
      <c r="H12" s="167">
        <v>165.99</v>
      </c>
      <c r="I12" s="167">
        <v>167.07</v>
      </c>
      <c r="J12" s="168">
        <v>186.79</v>
      </c>
      <c r="K12" s="1"/>
      <c r="L12" s="13" t="s">
        <v>12</v>
      </c>
      <c r="M12" s="167">
        <v>272.36</v>
      </c>
      <c r="N12" s="167">
        <v>291.35000000000002</v>
      </c>
      <c r="O12" s="168">
        <v>313.77</v>
      </c>
      <c r="P12" s="1"/>
    </row>
    <row r="13" spans="2:16" s="25" customFormat="1" ht="12.75" customHeight="1">
      <c r="B13" s="22">
        <v>2</v>
      </c>
      <c r="C13" s="37">
        <v>57.1</v>
      </c>
      <c r="D13" s="37">
        <v>58.24</v>
      </c>
      <c r="E13" s="38">
        <v>60.57</v>
      </c>
      <c r="F13" s="1"/>
      <c r="G13" s="22">
        <v>37</v>
      </c>
      <c r="H13" s="37">
        <v>167.78</v>
      </c>
      <c r="I13" s="37">
        <v>169.46</v>
      </c>
      <c r="J13" s="38">
        <v>188.14000000000001</v>
      </c>
      <c r="K13" s="1"/>
      <c r="L13" s="22">
        <v>94</v>
      </c>
      <c r="M13" s="37">
        <v>276.03000000000003</v>
      </c>
      <c r="N13" s="37">
        <v>295.82</v>
      </c>
      <c r="O13" s="38">
        <v>318.26</v>
      </c>
      <c r="P13" s="1"/>
    </row>
    <row r="14" spans="2:16" s="25" customFormat="1" ht="12.75" customHeight="1">
      <c r="B14" s="22">
        <v>3</v>
      </c>
      <c r="C14" s="37">
        <v>60.93</v>
      </c>
      <c r="D14" s="37">
        <v>63.21</v>
      </c>
      <c r="E14" s="38">
        <v>65.98</v>
      </c>
      <c r="F14" s="1"/>
      <c r="G14" s="22">
        <v>38</v>
      </c>
      <c r="H14" s="37">
        <v>169.13</v>
      </c>
      <c r="I14" s="37">
        <v>171.57</v>
      </c>
      <c r="J14" s="38">
        <v>191.19</v>
      </c>
      <c r="K14" s="1"/>
      <c r="L14" s="22">
        <v>96</v>
      </c>
      <c r="M14" s="37">
        <v>279.67</v>
      </c>
      <c r="N14" s="37">
        <v>299.97000000000003</v>
      </c>
      <c r="O14" s="38">
        <v>322.63</v>
      </c>
      <c r="P14" s="1"/>
    </row>
    <row r="15" spans="2:16" s="25" customFormat="1" ht="12.75" customHeight="1">
      <c r="B15" s="22">
        <v>4</v>
      </c>
      <c r="C15" s="37">
        <v>64.11</v>
      </c>
      <c r="D15" s="37">
        <v>67.97</v>
      </c>
      <c r="E15" s="38">
        <v>71.67</v>
      </c>
      <c r="F15" s="1"/>
      <c r="G15" s="22">
        <v>39</v>
      </c>
      <c r="H15" s="37">
        <v>170.92000000000002</v>
      </c>
      <c r="I15" s="37">
        <v>173.88</v>
      </c>
      <c r="J15" s="38">
        <v>193.4</v>
      </c>
      <c r="K15" s="1"/>
      <c r="L15" s="22">
        <v>98</v>
      </c>
      <c r="M15" s="37">
        <v>283.44</v>
      </c>
      <c r="N15" s="37">
        <v>304.83</v>
      </c>
      <c r="O15" s="38">
        <v>326.78000000000003</v>
      </c>
      <c r="P15" s="1"/>
    </row>
    <row r="16" spans="2:16" s="25" customFormat="1" ht="12.75" customHeight="1">
      <c r="B16" s="26">
        <v>5</v>
      </c>
      <c r="C16" s="41">
        <v>67.84</v>
      </c>
      <c r="D16" s="41">
        <v>73.08</v>
      </c>
      <c r="E16" s="42">
        <v>76.67</v>
      </c>
      <c r="F16" s="1"/>
      <c r="G16" s="26">
        <v>40</v>
      </c>
      <c r="H16" s="41">
        <v>173.36</v>
      </c>
      <c r="I16" s="41">
        <v>176.57</v>
      </c>
      <c r="J16" s="42">
        <v>195.87</v>
      </c>
      <c r="K16" s="1"/>
      <c r="L16" s="26">
        <v>100</v>
      </c>
      <c r="M16" s="41">
        <v>287.33</v>
      </c>
      <c r="N16" s="41">
        <v>309.29000000000002</v>
      </c>
      <c r="O16" s="42">
        <v>331.12</v>
      </c>
      <c r="P16" s="1"/>
    </row>
    <row r="17" spans="2:16" s="25" customFormat="1" ht="12.75" customHeight="1">
      <c r="B17" s="29">
        <v>6</v>
      </c>
      <c r="C17" s="81">
        <v>71.78</v>
      </c>
      <c r="D17" s="81">
        <v>78.05</v>
      </c>
      <c r="E17" s="44">
        <v>82.350000000000009</v>
      </c>
      <c r="F17" s="1"/>
      <c r="G17" s="29">
        <v>41</v>
      </c>
      <c r="H17" s="81">
        <v>174.48</v>
      </c>
      <c r="I17" s="81">
        <v>179.14000000000001</v>
      </c>
      <c r="J17" s="44">
        <v>198.14000000000001</v>
      </c>
      <c r="K17" s="1"/>
      <c r="L17" s="29">
        <v>105</v>
      </c>
      <c r="M17" s="81">
        <v>297.26</v>
      </c>
      <c r="N17" s="81">
        <v>320.05</v>
      </c>
      <c r="O17" s="44">
        <v>348.96</v>
      </c>
      <c r="P17" s="1"/>
    </row>
    <row r="18" spans="2:16" s="25" customFormat="1" ht="12.75" customHeight="1">
      <c r="B18" s="29">
        <v>7</v>
      </c>
      <c r="C18" s="81">
        <v>74.92</v>
      </c>
      <c r="D18" s="81">
        <v>83.01</v>
      </c>
      <c r="E18" s="44">
        <v>87.95</v>
      </c>
      <c r="F18" s="1"/>
      <c r="G18" s="29">
        <v>42</v>
      </c>
      <c r="H18" s="81">
        <v>177.08</v>
      </c>
      <c r="I18" s="81">
        <v>181.35</v>
      </c>
      <c r="J18" s="44">
        <v>200.49</v>
      </c>
      <c r="K18" s="1"/>
      <c r="L18" s="29">
        <v>110</v>
      </c>
      <c r="M18" s="81">
        <v>307.11</v>
      </c>
      <c r="N18" s="81">
        <v>331.23</v>
      </c>
      <c r="O18" s="44">
        <v>366.18</v>
      </c>
      <c r="P18" s="1"/>
    </row>
    <row r="19" spans="2:16" s="25" customFormat="1" ht="12.75" customHeight="1">
      <c r="B19" s="29">
        <v>8</v>
      </c>
      <c r="C19" s="81">
        <v>78.84</v>
      </c>
      <c r="D19" s="81">
        <v>87.64</v>
      </c>
      <c r="E19" s="44">
        <v>93.48</v>
      </c>
      <c r="F19" s="1"/>
      <c r="G19" s="29">
        <v>43</v>
      </c>
      <c r="H19" s="81">
        <v>178.6</v>
      </c>
      <c r="I19" s="81">
        <v>183.47</v>
      </c>
      <c r="J19" s="44">
        <v>202.67000000000002</v>
      </c>
      <c r="K19" s="1"/>
      <c r="L19" s="29">
        <v>115</v>
      </c>
      <c r="M19" s="81">
        <v>317</v>
      </c>
      <c r="N19" s="81">
        <v>342.55</v>
      </c>
      <c r="O19" s="44">
        <v>383.37</v>
      </c>
      <c r="P19" s="1"/>
    </row>
    <row r="20" spans="2:16" s="25" customFormat="1" ht="12.75" customHeight="1">
      <c r="B20" s="29">
        <v>9</v>
      </c>
      <c r="C20" s="81">
        <v>82.49</v>
      </c>
      <c r="D20" s="81">
        <v>92.49</v>
      </c>
      <c r="E20" s="44">
        <v>98.97</v>
      </c>
      <c r="F20" s="1"/>
      <c r="G20" s="29">
        <v>44</v>
      </c>
      <c r="H20" s="81">
        <v>180.47</v>
      </c>
      <c r="I20" s="81">
        <v>186.07</v>
      </c>
      <c r="J20" s="44">
        <v>204.16</v>
      </c>
      <c r="K20" s="1"/>
      <c r="L20" s="29">
        <v>120</v>
      </c>
      <c r="M20" s="81">
        <v>326.76</v>
      </c>
      <c r="N20" s="81">
        <v>353.62</v>
      </c>
      <c r="O20" s="44">
        <v>400.31</v>
      </c>
      <c r="P20" s="1"/>
    </row>
    <row r="21" spans="2:16" s="25" customFormat="1" ht="12.75" customHeight="1">
      <c r="B21" s="32">
        <v>10</v>
      </c>
      <c r="C21" s="82">
        <v>86.25</v>
      </c>
      <c r="D21" s="82">
        <v>97.08</v>
      </c>
      <c r="E21" s="46">
        <v>103.93</v>
      </c>
      <c r="F21" s="1"/>
      <c r="G21" s="32">
        <v>45</v>
      </c>
      <c r="H21" s="82">
        <v>182.38</v>
      </c>
      <c r="I21" s="82">
        <v>187.8</v>
      </c>
      <c r="J21" s="46">
        <v>207.16</v>
      </c>
      <c r="K21" s="1"/>
      <c r="L21" s="32">
        <v>125</v>
      </c>
      <c r="M21" s="82">
        <v>335.31</v>
      </c>
      <c r="N21" s="82">
        <v>364.73</v>
      </c>
      <c r="O21" s="46">
        <v>417.43</v>
      </c>
      <c r="P21" s="1"/>
    </row>
    <row r="22" spans="2:16" s="25" customFormat="1" ht="12.75" customHeight="1">
      <c r="B22" s="22">
        <v>11</v>
      </c>
      <c r="C22" s="37">
        <v>89.73</v>
      </c>
      <c r="D22" s="37">
        <v>100.89</v>
      </c>
      <c r="E22" s="38">
        <v>108.57000000000001</v>
      </c>
      <c r="F22" s="1"/>
      <c r="G22" s="22">
        <v>46</v>
      </c>
      <c r="H22" s="37">
        <v>183.47</v>
      </c>
      <c r="I22" s="37">
        <v>190.14000000000001</v>
      </c>
      <c r="J22" s="38">
        <v>209.14000000000001</v>
      </c>
      <c r="K22" s="1"/>
      <c r="L22" s="22">
        <v>130</v>
      </c>
      <c r="M22" s="37">
        <v>344.97</v>
      </c>
      <c r="N22" s="37">
        <v>375.72</v>
      </c>
      <c r="O22" s="38">
        <v>434.37</v>
      </c>
      <c r="P22" s="1"/>
    </row>
    <row r="23" spans="2:16" s="25" customFormat="1" ht="12.75" customHeight="1">
      <c r="B23" s="22">
        <v>12</v>
      </c>
      <c r="C23" s="37">
        <v>93</v>
      </c>
      <c r="D23" s="37">
        <v>104.64</v>
      </c>
      <c r="E23" s="38">
        <v>113.06</v>
      </c>
      <c r="F23" s="1"/>
      <c r="G23" s="22">
        <v>47</v>
      </c>
      <c r="H23" s="37">
        <v>185.4</v>
      </c>
      <c r="I23" s="37">
        <v>192.34</v>
      </c>
      <c r="J23" s="38">
        <v>211.43</v>
      </c>
      <c r="K23" s="1"/>
      <c r="L23" s="22">
        <v>135</v>
      </c>
      <c r="M23" s="37">
        <v>355.98</v>
      </c>
      <c r="N23" s="37">
        <v>386.83</v>
      </c>
      <c r="O23" s="38">
        <v>451.66</v>
      </c>
      <c r="P23" s="1"/>
    </row>
    <row r="24" spans="2:16" s="25" customFormat="1" ht="12.75" customHeight="1">
      <c r="B24" s="22">
        <v>13</v>
      </c>
      <c r="C24" s="37">
        <v>96.72</v>
      </c>
      <c r="D24" s="37">
        <v>108.17</v>
      </c>
      <c r="E24" s="38">
        <v>117.24000000000001</v>
      </c>
      <c r="F24" s="1"/>
      <c r="G24" s="22">
        <v>48</v>
      </c>
      <c r="H24" s="37">
        <v>188.04</v>
      </c>
      <c r="I24" s="37">
        <v>194.33</v>
      </c>
      <c r="J24" s="38">
        <v>213.98000000000002</v>
      </c>
      <c r="K24" s="1"/>
      <c r="L24" s="22">
        <v>140</v>
      </c>
      <c r="M24" s="37">
        <v>365.75</v>
      </c>
      <c r="N24" s="37">
        <v>397.90000000000003</v>
      </c>
      <c r="O24" s="38">
        <v>468.5</v>
      </c>
      <c r="P24" s="1"/>
    </row>
    <row r="25" spans="2:16" s="25" customFormat="1" ht="12.75" customHeight="1">
      <c r="B25" s="22">
        <v>14</v>
      </c>
      <c r="C25" s="37">
        <v>100.07000000000001</v>
      </c>
      <c r="D25" s="37">
        <v>111.85000000000001</v>
      </c>
      <c r="E25" s="38">
        <v>121.51</v>
      </c>
      <c r="F25" s="1"/>
      <c r="G25" s="22">
        <v>49</v>
      </c>
      <c r="H25" s="37">
        <v>189.23</v>
      </c>
      <c r="I25" s="37">
        <v>196.54</v>
      </c>
      <c r="J25" s="38">
        <v>216.11</v>
      </c>
      <c r="K25" s="1"/>
      <c r="L25" s="22">
        <v>145</v>
      </c>
      <c r="M25" s="37">
        <v>375.52</v>
      </c>
      <c r="N25" s="37">
        <v>409.02</v>
      </c>
      <c r="O25" s="38">
        <v>485.66</v>
      </c>
      <c r="P25" s="1"/>
    </row>
    <row r="26" spans="2:16" s="25" customFormat="1" ht="12.75" customHeight="1">
      <c r="B26" s="26">
        <v>15</v>
      </c>
      <c r="C26" s="41">
        <v>103.74000000000001</v>
      </c>
      <c r="D26" s="41">
        <v>115.14</v>
      </c>
      <c r="E26" s="42">
        <v>125.23</v>
      </c>
      <c r="F26" s="1"/>
      <c r="G26" s="26">
        <v>50</v>
      </c>
      <c r="H26" s="41">
        <v>191.67000000000002</v>
      </c>
      <c r="I26" s="41">
        <v>198.33</v>
      </c>
      <c r="J26" s="42">
        <v>218.51</v>
      </c>
      <c r="K26" s="1"/>
      <c r="L26" s="26">
        <v>150</v>
      </c>
      <c r="M26" s="41">
        <v>385.69</v>
      </c>
      <c r="N26" s="41">
        <v>420.33</v>
      </c>
      <c r="O26" s="42">
        <v>502.83</v>
      </c>
      <c r="P26" s="1"/>
    </row>
    <row r="27" spans="2:16" s="25" customFormat="1" ht="12.75" customHeight="1">
      <c r="B27" s="29">
        <v>16</v>
      </c>
      <c r="C27" s="81">
        <v>107.22</v>
      </c>
      <c r="D27" s="81">
        <v>118.37</v>
      </c>
      <c r="E27" s="169">
        <v>129.17000000000002</v>
      </c>
      <c r="F27" s="1"/>
      <c r="G27" s="29">
        <v>52</v>
      </c>
      <c r="H27" s="81">
        <v>195.61</v>
      </c>
      <c r="I27" s="81">
        <v>203.19</v>
      </c>
      <c r="J27" s="169">
        <v>222.76</v>
      </c>
      <c r="K27" s="1"/>
      <c r="L27" s="1"/>
      <c r="M27" s="1"/>
      <c r="N27" s="1"/>
      <c r="O27" s="1"/>
      <c r="P27" s="1"/>
    </row>
    <row r="28" spans="2:16" s="25" customFormat="1" ht="12.75" customHeight="1">
      <c r="B28" s="29">
        <v>17</v>
      </c>
      <c r="C28" s="81">
        <v>110.41</v>
      </c>
      <c r="D28" s="81">
        <v>121.84</v>
      </c>
      <c r="E28" s="169">
        <v>132.81</v>
      </c>
      <c r="F28" s="1"/>
      <c r="G28" s="29">
        <v>54</v>
      </c>
      <c r="H28" s="81">
        <v>196.66</v>
      </c>
      <c r="I28" s="81">
        <v>207.59</v>
      </c>
      <c r="J28" s="169">
        <v>227.27</v>
      </c>
      <c r="K28" s="1"/>
      <c r="L28" s="1"/>
      <c r="M28" s="1"/>
      <c r="N28" s="1"/>
      <c r="O28" s="1"/>
      <c r="P28" s="1"/>
    </row>
    <row r="29" spans="2:16" s="25" customFormat="1" ht="12.75" customHeight="1">
      <c r="B29" s="29">
        <v>18</v>
      </c>
      <c r="C29" s="81">
        <v>113.78</v>
      </c>
      <c r="D29" s="81">
        <v>125.26</v>
      </c>
      <c r="E29" s="169">
        <v>136.75</v>
      </c>
      <c r="F29" s="1"/>
      <c r="G29" s="29">
        <v>56</v>
      </c>
      <c r="H29" s="81">
        <v>202.33</v>
      </c>
      <c r="I29" s="81">
        <v>212.04</v>
      </c>
      <c r="J29" s="169">
        <v>232.18</v>
      </c>
      <c r="K29" s="1"/>
      <c r="L29" s="1"/>
      <c r="M29" s="1"/>
      <c r="N29" s="1"/>
      <c r="O29" s="1"/>
      <c r="P29" s="1"/>
    </row>
    <row r="30" spans="2:16" s="25" customFormat="1" ht="12.75" customHeight="1">
      <c r="B30" s="29">
        <v>19</v>
      </c>
      <c r="C30" s="81">
        <v>116.97</v>
      </c>
      <c r="D30" s="81">
        <v>128.15</v>
      </c>
      <c r="E30" s="169">
        <v>140.36000000000001</v>
      </c>
      <c r="F30" s="1"/>
      <c r="G30" s="29">
        <v>58</v>
      </c>
      <c r="H30" s="81">
        <v>206.18</v>
      </c>
      <c r="I30" s="81">
        <v>216.45000000000002</v>
      </c>
      <c r="J30" s="169">
        <v>236.59</v>
      </c>
      <c r="K30" s="1"/>
      <c r="L30" s="1"/>
      <c r="M30" s="1"/>
      <c r="N30" s="1"/>
      <c r="O30" s="1"/>
      <c r="P30" s="1"/>
    </row>
    <row r="31" spans="2:16" s="25" customFormat="1" ht="12.75" customHeight="1">
      <c r="B31" s="32">
        <v>20</v>
      </c>
      <c r="C31" s="82">
        <v>120.25</v>
      </c>
      <c r="D31" s="82">
        <v>131.13</v>
      </c>
      <c r="E31" s="170">
        <v>143.94</v>
      </c>
      <c r="F31" s="1"/>
      <c r="G31" s="32">
        <v>60</v>
      </c>
      <c r="H31" s="82">
        <v>210.95000000000002</v>
      </c>
      <c r="I31" s="82">
        <v>220.07</v>
      </c>
      <c r="J31" s="170">
        <v>241.41</v>
      </c>
      <c r="K31" s="1"/>
      <c r="L31" s="171" t="s">
        <v>91</v>
      </c>
      <c r="M31" s="1"/>
      <c r="N31" s="1"/>
      <c r="O31" s="1"/>
      <c r="P31" s="1"/>
    </row>
    <row r="32" spans="2:16" s="25" customFormat="1" ht="12.75" customHeight="1">
      <c r="B32" s="22">
        <v>21</v>
      </c>
      <c r="C32" s="37">
        <v>123.42</v>
      </c>
      <c r="D32" s="37">
        <v>133.52000000000001</v>
      </c>
      <c r="E32" s="38">
        <v>146.78</v>
      </c>
      <c r="F32" s="1"/>
      <c r="G32" s="22">
        <v>62</v>
      </c>
      <c r="H32" s="37">
        <v>214.17000000000002</v>
      </c>
      <c r="I32" s="37">
        <v>225.56</v>
      </c>
      <c r="J32" s="38">
        <v>245.93</v>
      </c>
      <c r="K32" s="1"/>
      <c r="L32" s="171" t="s">
        <v>92</v>
      </c>
      <c r="M32" s="1"/>
      <c r="N32" s="1"/>
      <c r="O32" s="1"/>
      <c r="P32" s="1"/>
    </row>
    <row r="33" spans="2:30" s="25" customFormat="1" ht="12.75" customHeight="1">
      <c r="B33" s="22">
        <v>22</v>
      </c>
      <c r="C33" s="37">
        <v>126.3</v>
      </c>
      <c r="D33" s="37">
        <v>135.9</v>
      </c>
      <c r="E33" s="38">
        <v>149.04</v>
      </c>
      <c r="F33" s="1"/>
      <c r="G33" s="22">
        <v>64</v>
      </c>
      <c r="H33" s="37">
        <v>218</v>
      </c>
      <c r="I33" s="37">
        <v>229.83</v>
      </c>
      <c r="J33" s="38">
        <v>250.57</v>
      </c>
      <c r="K33" s="1"/>
      <c r="L33" s="171" t="s">
        <v>46</v>
      </c>
      <c r="M33" s="1"/>
      <c r="N33" s="1"/>
      <c r="O33" s="1"/>
      <c r="P33" s="1"/>
    </row>
    <row r="34" spans="2:30" s="25" customFormat="1" ht="12.75" customHeight="1">
      <c r="B34" s="22">
        <v>23</v>
      </c>
      <c r="C34" s="37">
        <v>131.66</v>
      </c>
      <c r="D34" s="37">
        <v>138.07</v>
      </c>
      <c r="E34" s="38">
        <v>151.54</v>
      </c>
      <c r="F34" s="1"/>
      <c r="G34" s="22">
        <v>66</v>
      </c>
      <c r="H34" s="37">
        <v>221.8</v>
      </c>
      <c r="I34" s="37">
        <v>234.47</v>
      </c>
      <c r="J34" s="38">
        <v>255.1</v>
      </c>
      <c r="K34" s="1"/>
      <c r="L34" s="11" t="s">
        <v>3</v>
      </c>
      <c r="M34" s="12">
        <v>475</v>
      </c>
      <c r="N34" s="12">
        <v>476</v>
      </c>
      <c r="O34" s="12">
        <v>477</v>
      </c>
      <c r="P34" s="1"/>
    </row>
    <row r="35" spans="2:30" s="25" customFormat="1" ht="12.75" customHeight="1">
      <c r="B35" s="22">
        <v>24</v>
      </c>
      <c r="C35" s="37">
        <v>134.39000000000001</v>
      </c>
      <c r="D35" s="37">
        <v>140.52000000000001</v>
      </c>
      <c r="E35" s="38">
        <v>153.53</v>
      </c>
      <c r="F35" s="1"/>
      <c r="G35" s="22">
        <v>68</v>
      </c>
      <c r="H35" s="37">
        <v>226.34</v>
      </c>
      <c r="I35" s="37">
        <v>238.87</v>
      </c>
      <c r="J35" s="38">
        <v>259.57</v>
      </c>
      <c r="K35" s="1"/>
      <c r="L35" s="268" t="s">
        <v>14</v>
      </c>
      <c r="M35" s="285">
        <v>2.58</v>
      </c>
      <c r="N35" s="285">
        <v>2.81</v>
      </c>
      <c r="O35" s="286">
        <v>3.36</v>
      </c>
      <c r="P35" s="1"/>
    </row>
    <row r="36" spans="2:30" s="25" customFormat="1" ht="12.75" customHeight="1">
      <c r="B36" s="26">
        <v>25</v>
      </c>
      <c r="C36" s="41">
        <v>137.41</v>
      </c>
      <c r="D36" s="41">
        <v>142.66</v>
      </c>
      <c r="E36" s="42">
        <v>155.79</v>
      </c>
      <c r="F36" s="1"/>
      <c r="G36" s="26">
        <v>70</v>
      </c>
      <c r="H36" s="41">
        <v>230.28</v>
      </c>
      <c r="I36" s="41">
        <v>243.14000000000001</v>
      </c>
      <c r="J36" s="42">
        <v>264.3</v>
      </c>
      <c r="K36" s="1"/>
      <c r="L36" s="268"/>
      <c r="M36" s="285"/>
      <c r="N36" s="285"/>
      <c r="O36" s="286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</row>
    <row r="37" spans="2:30" s="25" customFormat="1" ht="12.75" customHeight="1">
      <c r="B37" s="29">
        <v>26</v>
      </c>
      <c r="C37" s="81">
        <v>140.24</v>
      </c>
      <c r="D37" s="81">
        <v>145.04</v>
      </c>
      <c r="E37" s="169">
        <v>157.80000000000001</v>
      </c>
      <c r="F37" s="1"/>
      <c r="G37" s="29">
        <v>72</v>
      </c>
      <c r="H37" s="81">
        <v>234.23000000000002</v>
      </c>
      <c r="I37" s="81">
        <v>247.6</v>
      </c>
      <c r="J37" s="169">
        <v>269.05</v>
      </c>
      <c r="K37" s="1"/>
      <c r="L37" s="262" t="s">
        <v>15</v>
      </c>
      <c r="M37" s="281">
        <v>385.69</v>
      </c>
      <c r="N37" s="281">
        <v>420.33</v>
      </c>
      <c r="O37" s="282">
        <v>502.83</v>
      </c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</row>
    <row r="38" spans="2:30" s="25" customFormat="1" ht="12.75" customHeight="1">
      <c r="B38" s="29">
        <v>27</v>
      </c>
      <c r="C38" s="81">
        <v>144.45000000000002</v>
      </c>
      <c r="D38" s="81">
        <v>147.36000000000001</v>
      </c>
      <c r="E38" s="169">
        <v>159.97999999999999</v>
      </c>
      <c r="F38" s="1"/>
      <c r="G38" s="29">
        <v>74</v>
      </c>
      <c r="H38" s="81">
        <v>238.04</v>
      </c>
      <c r="I38" s="81">
        <v>252</v>
      </c>
      <c r="J38" s="169">
        <v>273.25</v>
      </c>
      <c r="K38" s="1"/>
      <c r="L38" s="262"/>
      <c r="M38" s="281"/>
      <c r="N38" s="281"/>
      <c r="O38" s="282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</row>
    <row r="39" spans="2:30" s="25" customFormat="1" ht="12.75" customHeight="1">
      <c r="B39" s="29">
        <v>28</v>
      </c>
      <c r="C39" s="81">
        <v>147.29</v>
      </c>
      <c r="D39" s="81">
        <v>149.47999999999999</v>
      </c>
      <c r="E39" s="169">
        <v>162.16</v>
      </c>
      <c r="F39" s="1"/>
      <c r="G39" s="29">
        <v>76</v>
      </c>
      <c r="H39" s="81">
        <v>241.9</v>
      </c>
      <c r="I39" s="81">
        <v>256.2</v>
      </c>
      <c r="J39" s="169">
        <v>278.12</v>
      </c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</row>
    <row r="40" spans="2:30" ht="12.75" customHeight="1">
      <c r="B40" s="29">
        <v>29</v>
      </c>
      <c r="C40" s="81">
        <v>149.93</v>
      </c>
      <c r="D40" s="81">
        <v>151.69</v>
      </c>
      <c r="E40" s="169">
        <v>164.25</v>
      </c>
      <c r="G40" s="29">
        <v>78</v>
      </c>
      <c r="H40" s="81">
        <v>245.6</v>
      </c>
      <c r="I40" s="81">
        <v>260.64</v>
      </c>
      <c r="J40" s="169">
        <v>282.47000000000003</v>
      </c>
    </row>
    <row r="41" spans="2:30" ht="12.75" customHeight="1">
      <c r="B41" s="32">
        <v>30</v>
      </c>
      <c r="C41" s="82">
        <v>152.67000000000002</v>
      </c>
      <c r="D41" s="82">
        <v>154.19</v>
      </c>
      <c r="E41" s="170">
        <v>166.6</v>
      </c>
      <c r="G41" s="32">
        <v>80</v>
      </c>
      <c r="H41" s="82">
        <v>249.62</v>
      </c>
      <c r="I41" s="82">
        <v>265.18</v>
      </c>
      <c r="J41" s="170">
        <v>289.72000000000003</v>
      </c>
    </row>
    <row r="42" spans="2:30" ht="12.75" customHeight="1">
      <c r="B42" s="22">
        <v>31</v>
      </c>
      <c r="C42" s="37">
        <v>155.15</v>
      </c>
      <c r="D42" s="37">
        <v>156.06</v>
      </c>
      <c r="E42" s="38">
        <v>172.17000000000002</v>
      </c>
      <c r="G42" s="22">
        <v>82</v>
      </c>
      <c r="H42" s="37">
        <v>253.18</v>
      </c>
      <c r="I42" s="37">
        <v>269.45</v>
      </c>
      <c r="J42" s="38">
        <v>291.76</v>
      </c>
    </row>
    <row r="43" spans="2:30" ht="12.75" customHeight="1">
      <c r="B43" s="22">
        <v>32</v>
      </c>
      <c r="C43" s="37">
        <v>157.55000000000001</v>
      </c>
      <c r="D43" s="37">
        <v>158.24</v>
      </c>
      <c r="E43" s="38">
        <v>174.59</v>
      </c>
      <c r="G43" s="22">
        <v>84</v>
      </c>
      <c r="H43" s="37">
        <v>257.09000000000003</v>
      </c>
      <c r="I43" s="37">
        <v>273.75</v>
      </c>
      <c r="J43" s="38">
        <v>296.24</v>
      </c>
    </row>
    <row r="44" spans="2:30" ht="12.75" customHeight="1">
      <c r="B44" s="22">
        <v>33</v>
      </c>
      <c r="C44" s="37">
        <v>160.22999999999999</v>
      </c>
      <c r="D44" s="37">
        <v>160.42000000000002</v>
      </c>
      <c r="E44" s="38">
        <v>176.86</v>
      </c>
      <c r="G44" s="22">
        <v>86</v>
      </c>
      <c r="H44" s="37">
        <v>260.10000000000002</v>
      </c>
      <c r="I44" s="37">
        <v>278.37</v>
      </c>
      <c r="J44" s="38">
        <v>300.54000000000002</v>
      </c>
    </row>
    <row r="45" spans="2:30" ht="12.75" customHeight="1">
      <c r="B45" s="22">
        <v>34</v>
      </c>
      <c r="C45" s="37">
        <v>162.21</v>
      </c>
      <c r="D45" s="37">
        <v>162.69</v>
      </c>
      <c r="E45" s="38">
        <v>179.13</v>
      </c>
      <c r="G45" s="22">
        <v>88</v>
      </c>
      <c r="H45" s="37">
        <v>264.59000000000003</v>
      </c>
      <c r="I45" s="37">
        <v>282.57</v>
      </c>
      <c r="J45" s="38">
        <v>304.90000000000003</v>
      </c>
    </row>
    <row r="46" spans="2:30" ht="12.75" customHeight="1">
      <c r="B46" s="26">
        <v>35</v>
      </c>
      <c r="C46" s="41">
        <v>163.5</v>
      </c>
      <c r="D46" s="41">
        <v>164.8</v>
      </c>
      <c r="E46" s="42">
        <v>184.33</v>
      </c>
      <c r="G46" s="26">
        <v>90</v>
      </c>
      <c r="H46" s="41">
        <v>268.58</v>
      </c>
      <c r="I46" s="41">
        <v>286.89</v>
      </c>
      <c r="J46" s="42">
        <v>309.35000000000002</v>
      </c>
    </row>
    <row r="47" spans="2:30" ht="12.75" customHeight="1"/>
    <row r="48" spans="2:30" ht="12.75" customHeight="1">
      <c r="B48" s="35" t="s">
        <v>10</v>
      </c>
    </row>
    <row r="49" spans="1:3" ht="12.75" customHeight="1"/>
    <row r="50" spans="1:3" ht="12.75" customHeight="1"/>
    <row r="51" spans="1:3" ht="12.75" customHeight="1"/>
    <row r="52" spans="1:3" ht="12.75" customHeight="1"/>
    <row r="53" spans="1:3" ht="12.75" customHeight="1"/>
    <row r="54" spans="1:3" ht="12.75" customHeight="1">
      <c r="A54" s="36"/>
      <c r="C54" s="36"/>
    </row>
    <row r="55" spans="1:3" ht="12.75" customHeight="1"/>
  </sheetData>
  <mergeCells count="8">
    <mergeCell ref="L35:L36"/>
    <mergeCell ref="M35:M36"/>
    <mergeCell ref="N35:N36"/>
    <mergeCell ref="O35:O36"/>
    <mergeCell ref="L37:L38"/>
    <mergeCell ref="M37:M38"/>
    <mergeCell ref="N37:N38"/>
    <mergeCell ref="O37:O38"/>
  </mergeCells>
  <pageMargins left="0.25" right="0.25" top="0.75" bottom="0.75" header="0.3" footer="0.3"/>
  <pageSetup fitToHeight="0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0E3D9D-A847-4CE6-8013-E004BB5FB484}">
  <sheetPr>
    <tabColor indexed="16"/>
    <pageSetUpPr fitToPage="1"/>
  </sheetPr>
  <dimension ref="A1:Q56"/>
  <sheetViews>
    <sheetView showGridLines="0" zoomScaleNormal="100" workbookViewId="0">
      <selection activeCell="T12" sqref="T12"/>
    </sheetView>
  </sheetViews>
  <sheetFormatPr defaultColWidth="9.1796875" defaultRowHeight="12.5"/>
  <cols>
    <col min="1" max="1" width="3.7265625" style="1" customWidth="1"/>
    <col min="2" max="2" width="8" style="1" customWidth="1"/>
    <col min="3" max="12" width="7.54296875" style="1" customWidth="1"/>
    <col min="13" max="13" width="8.26953125" style="1" customWidth="1"/>
    <col min="14" max="15" width="8" style="1" customWidth="1"/>
    <col min="16" max="256" width="9.1796875" style="1"/>
    <col min="257" max="257" width="3.7265625" style="1" customWidth="1"/>
    <col min="258" max="258" width="8" style="1" customWidth="1"/>
    <col min="259" max="268" width="7.54296875" style="1" customWidth="1"/>
    <col min="269" max="269" width="8.26953125" style="1" customWidth="1"/>
    <col min="270" max="271" width="8" style="1" customWidth="1"/>
    <col min="272" max="512" width="9.1796875" style="1"/>
    <col min="513" max="513" width="3.7265625" style="1" customWidth="1"/>
    <col min="514" max="514" width="8" style="1" customWidth="1"/>
    <col min="515" max="524" width="7.54296875" style="1" customWidth="1"/>
    <col min="525" max="525" width="8.26953125" style="1" customWidth="1"/>
    <col min="526" max="527" width="8" style="1" customWidth="1"/>
    <col min="528" max="768" width="9.1796875" style="1"/>
    <col min="769" max="769" width="3.7265625" style="1" customWidth="1"/>
    <col min="770" max="770" width="8" style="1" customWidth="1"/>
    <col min="771" max="780" width="7.54296875" style="1" customWidth="1"/>
    <col min="781" max="781" width="8.26953125" style="1" customWidth="1"/>
    <col min="782" max="783" width="8" style="1" customWidth="1"/>
    <col min="784" max="1024" width="9.1796875" style="1"/>
    <col min="1025" max="1025" width="3.7265625" style="1" customWidth="1"/>
    <col min="1026" max="1026" width="8" style="1" customWidth="1"/>
    <col min="1027" max="1036" width="7.54296875" style="1" customWidth="1"/>
    <col min="1037" max="1037" width="8.26953125" style="1" customWidth="1"/>
    <col min="1038" max="1039" width="8" style="1" customWidth="1"/>
    <col min="1040" max="1280" width="9.1796875" style="1"/>
    <col min="1281" max="1281" width="3.7265625" style="1" customWidth="1"/>
    <col min="1282" max="1282" width="8" style="1" customWidth="1"/>
    <col min="1283" max="1292" width="7.54296875" style="1" customWidth="1"/>
    <col min="1293" max="1293" width="8.26953125" style="1" customWidth="1"/>
    <col min="1294" max="1295" width="8" style="1" customWidth="1"/>
    <col min="1296" max="1536" width="9.1796875" style="1"/>
    <col min="1537" max="1537" width="3.7265625" style="1" customWidth="1"/>
    <col min="1538" max="1538" width="8" style="1" customWidth="1"/>
    <col min="1539" max="1548" width="7.54296875" style="1" customWidth="1"/>
    <col min="1549" max="1549" width="8.26953125" style="1" customWidth="1"/>
    <col min="1550" max="1551" width="8" style="1" customWidth="1"/>
    <col min="1552" max="1792" width="9.1796875" style="1"/>
    <col min="1793" max="1793" width="3.7265625" style="1" customWidth="1"/>
    <col min="1794" max="1794" width="8" style="1" customWidth="1"/>
    <col min="1795" max="1804" width="7.54296875" style="1" customWidth="1"/>
    <col min="1805" max="1805" width="8.26953125" style="1" customWidth="1"/>
    <col min="1806" max="1807" width="8" style="1" customWidth="1"/>
    <col min="1808" max="2048" width="9.1796875" style="1"/>
    <col min="2049" max="2049" width="3.7265625" style="1" customWidth="1"/>
    <col min="2050" max="2050" width="8" style="1" customWidth="1"/>
    <col min="2051" max="2060" width="7.54296875" style="1" customWidth="1"/>
    <col min="2061" max="2061" width="8.26953125" style="1" customWidth="1"/>
    <col min="2062" max="2063" width="8" style="1" customWidth="1"/>
    <col min="2064" max="2304" width="9.1796875" style="1"/>
    <col min="2305" max="2305" width="3.7265625" style="1" customWidth="1"/>
    <col min="2306" max="2306" width="8" style="1" customWidth="1"/>
    <col min="2307" max="2316" width="7.54296875" style="1" customWidth="1"/>
    <col min="2317" max="2317" width="8.26953125" style="1" customWidth="1"/>
    <col min="2318" max="2319" width="8" style="1" customWidth="1"/>
    <col min="2320" max="2560" width="9.1796875" style="1"/>
    <col min="2561" max="2561" width="3.7265625" style="1" customWidth="1"/>
    <col min="2562" max="2562" width="8" style="1" customWidth="1"/>
    <col min="2563" max="2572" width="7.54296875" style="1" customWidth="1"/>
    <col min="2573" max="2573" width="8.26953125" style="1" customWidth="1"/>
    <col min="2574" max="2575" width="8" style="1" customWidth="1"/>
    <col min="2576" max="2816" width="9.1796875" style="1"/>
    <col min="2817" max="2817" width="3.7265625" style="1" customWidth="1"/>
    <col min="2818" max="2818" width="8" style="1" customWidth="1"/>
    <col min="2819" max="2828" width="7.54296875" style="1" customWidth="1"/>
    <col min="2829" max="2829" width="8.26953125" style="1" customWidth="1"/>
    <col min="2830" max="2831" width="8" style="1" customWidth="1"/>
    <col min="2832" max="3072" width="9.1796875" style="1"/>
    <col min="3073" max="3073" width="3.7265625" style="1" customWidth="1"/>
    <col min="3074" max="3074" width="8" style="1" customWidth="1"/>
    <col min="3075" max="3084" width="7.54296875" style="1" customWidth="1"/>
    <col min="3085" max="3085" width="8.26953125" style="1" customWidth="1"/>
    <col min="3086" max="3087" width="8" style="1" customWidth="1"/>
    <col min="3088" max="3328" width="9.1796875" style="1"/>
    <col min="3329" max="3329" width="3.7265625" style="1" customWidth="1"/>
    <col min="3330" max="3330" width="8" style="1" customWidth="1"/>
    <col min="3331" max="3340" width="7.54296875" style="1" customWidth="1"/>
    <col min="3341" max="3341" width="8.26953125" style="1" customWidth="1"/>
    <col min="3342" max="3343" width="8" style="1" customWidth="1"/>
    <col min="3344" max="3584" width="9.1796875" style="1"/>
    <col min="3585" max="3585" width="3.7265625" style="1" customWidth="1"/>
    <col min="3586" max="3586" width="8" style="1" customWidth="1"/>
    <col min="3587" max="3596" width="7.54296875" style="1" customWidth="1"/>
    <col min="3597" max="3597" width="8.26953125" style="1" customWidth="1"/>
    <col min="3598" max="3599" width="8" style="1" customWidth="1"/>
    <col min="3600" max="3840" width="9.1796875" style="1"/>
    <col min="3841" max="3841" width="3.7265625" style="1" customWidth="1"/>
    <col min="3842" max="3842" width="8" style="1" customWidth="1"/>
    <col min="3843" max="3852" width="7.54296875" style="1" customWidth="1"/>
    <col min="3853" max="3853" width="8.26953125" style="1" customWidth="1"/>
    <col min="3854" max="3855" width="8" style="1" customWidth="1"/>
    <col min="3856" max="4096" width="9.1796875" style="1"/>
    <col min="4097" max="4097" width="3.7265625" style="1" customWidth="1"/>
    <col min="4098" max="4098" width="8" style="1" customWidth="1"/>
    <col min="4099" max="4108" width="7.54296875" style="1" customWidth="1"/>
    <col min="4109" max="4109" width="8.26953125" style="1" customWidth="1"/>
    <col min="4110" max="4111" width="8" style="1" customWidth="1"/>
    <col min="4112" max="4352" width="9.1796875" style="1"/>
    <col min="4353" max="4353" width="3.7265625" style="1" customWidth="1"/>
    <col min="4354" max="4354" width="8" style="1" customWidth="1"/>
    <col min="4355" max="4364" width="7.54296875" style="1" customWidth="1"/>
    <col min="4365" max="4365" width="8.26953125" style="1" customWidth="1"/>
    <col min="4366" max="4367" width="8" style="1" customWidth="1"/>
    <col min="4368" max="4608" width="9.1796875" style="1"/>
    <col min="4609" max="4609" width="3.7265625" style="1" customWidth="1"/>
    <col min="4610" max="4610" width="8" style="1" customWidth="1"/>
    <col min="4611" max="4620" width="7.54296875" style="1" customWidth="1"/>
    <col min="4621" max="4621" width="8.26953125" style="1" customWidth="1"/>
    <col min="4622" max="4623" width="8" style="1" customWidth="1"/>
    <col min="4624" max="4864" width="9.1796875" style="1"/>
    <col min="4865" max="4865" width="3.7265625" style="1" customWidth="1"/>
    <col min="4866" max="4866" width="8" style="1" customWidth="1"/>
    <col min="4867" max="4876" width="7.54296875" style="1" customWidth="1"/>
    <col min="4877" max="4877" width="8.26953125" style="1" customWidth="1"/>
    <col min="4878" max="4879" width="8" style="1" customWidth="1"/>
    <col min="4880" max="5120" width="9.1796875" style="1"/>
    <col min="5121" max="5121" width="3.7265625" style="1" customWidth="1"/>
    <col min="5122" max="5122" width="8" style="1" customWidth="1"/>
    <col min="5123" max="5132" width="7.54296875" style="1" customWidth="1"/>
    <col min="5133" max="5133" width="8.26953125" style="1" customWidth="1"/>
    <col min="5134" max="5135" width="8" style="1" customWidth="1"/>
    <col min="5136" max="5376" width="9.1796875" style="1"/>
    <col min="5377" max="5377" width="3.7265625" style="1" customWidth="1"/>
    <col min="5378" max="5378" width="8" style="1" customWidth="1"/>
    <col min="5379" max="5388" width="7.54296875" style="1" customWidth="1"/>
    <col min="5389" max="5389" width="8.26953125" style="1" customWidth="1"/>
    <col min="5390" max="5391" width="8" style="1" customWidth="1"/>
    <col min="5392" max="5632" width="9.1796875" style="1"/>
    <col min="5633" max="5633" width="3.7265625" style="1" customWidth="1"/>
    <col min="5634" max="5634" width="8" style="1" customWidth="1"/>
    <col min="5635" max="5644" width="7.54296875" style="1" customWidth="1"/>
    <col min="5645" max="5645" width="8.26953125" style="1" customWidth="1"/>
    <col min="5646" max="5647" width="8" style="1" customWidth="1"/>
    <col min="5648" max="5888" width="9.1796875" style="1"/>
    <col min="5889" max="5889" width="3.7265625" style="1" customWidth="1"/>
    <col min="5890" max="5890" width="8" style="1" customWidth="1"/>
    <col min="5891" max="5900" width="7.54296875" style="1" customWidth="1"/>
    <col min="5901" max="5901" width="8.26953125" style="1" customWidth="1"/>
    <col min="5902" max="5903" width="8" style="1" customWidth="1"/>
    <col min="5904" max="6144" width="9.1796875" style="1"/>
    <col min="6145" max="6145" width="3.7265625" style="1" customWidth="1"/>
    <col min="6146" max="6146" width="8" style="1" customWidth="1"/>
    <col min="6147" max="6156" width="7.54296875" style="1" customWidth="1"/>
    <col min="6157" max="6157" width="8.26953125" style="1" customWidth="1"/>
    <col min="6158" max="6159" width="8" style="1" customWidth="1"/>
    <col min="6160" max="6400" width="9.1796875" style="1"/>
    <col min="6401" max="6401" width="3.7265625" style="1" customWidth="1"/>
    <col min="6402" max="6402" width="8" style="1" customWidth="1"/>
    <col min="6403" max="6412" width="7.54296875" style="1" customWidth="1"/>
    <col min="6413" max="6413" width="8.26953125" style="1" customWidth="1"/>
    <col min="6414" max="6415" width="8" style="1" customWidth="1"/>
    <col min="6416" max="6656" width="9.1796875" style="1"/>
    <col min="6657" max="6657" width="3.7265625" style="1" customWidth="1"/>
    <col min="6658" max="6658" width="8" style="1" customWidth="1"/>
    <col min="6659" max="6668" width="7.54296875" style="1" customWidth="1"/>
    <col min="6669" max="6669" width="8.26953125" style="1" customWidth="1"/>
    <col min="6670" max="6671" width="8" style="1" customWidth="1"/>
    <col min="6672" max="6912" width="9.1796875" style="1"/>
    <col min="6913" max="6913" width="3.7265625" style="1" customWidth="1"/>
    <col min="6914" max="6914" width="8" style="1" customWidth="1"/>
    <col min="6915" max="6924" width="7.54296875" style="1" customWidth="1"/>
    <col min="6925" max="6925" width="8.26953125" style="1" customWidth="1"/>
    <col min="6926" max="6927" width="8" style="1" customWidth="1"/>
    <col min="6928" max="7168" width="9.1796875" style="1"/>
    <col min="7169" max="7169" width="3.7265625" style="1" customWidth="1"/>
    <col min="7170" max="7170" width="8" style="1" customWidth="1"/>
    <col min="7171" max="7180" width="7.54296875" style="1" customWidth="1"/>
    <col min="7181" max="7181" width="8.26953125" style="1" customWidth="1"/>
    <col min="7182" max="7183" width="8" style="1" customWidth="1"/>
    <col min="7184" max="7424" width="9.1796875" style="1"/>
    <col min="7425" max="7425" width="3.7265625" style="1" customWidth="1"/>
    <col min="7426" max="7426" width="8" style="1" customWidth="1"/>
    <col min="7427" max="7436" width="7.54296875" style="1" customWidth="1"/>
    <col min="7437" max="7437" width="8.26953125" style="1" customWidth="1"/>
    <col min="7438" max="7439" width="8" style="1" customWidth="1"/>
    <col min="7440" max="7680" width="9.1796875" style="1"/>
    <col min="7681" max="7681" width="3.7265625" style="1" customWidth="1"/>
    <col min="7682" max="7682" width="8" style="1" customWidth="1"/>
    <col min="7683" max="7692" width="7.54296875" style="1" customWidth="1"/>
    <col min="7693" max="7693" width="8.26953125" style="1" customWidth="1"/>
    <col min="7694" max="7695" width="8" style="1" customWidth="1"/>
    <col min="7696" max="7936" width="9.1796875" style="1"/>
    <col min="7937" max="7937" width="3.7265625" style="1" customWidth="1"/>
    <col min="7938" max="7938" width="8" style="1" customWidth="1"/>
    <col min="7939" max="7948" width="7.54296875" style="1" customWidth="1"/>
    <col min="7949" max="7949" width="8.26953125" style="1" customWidth="1"/>
    <col min="7950" max="7951" width="8" style="1" customWidth="1"/>
    <col min="7952" max="8192" width="9.1796875" style="1"/>
    <col min="8193" max="8193" width="3.7265625" style="1" customWidth="1"/>
    <col min="8194" max="8194" width="8" style="1" customWidth="1"/>
    <col min="8195" max="8204" width="7.54296875" style="1" customWidth="1"/>
    <col min="8205" max="8205" width="8.26953125" style="1" customWidth="1"/>
    <col min="8206" max="8207" width="8" style="1" customWidth="1"/>
    <col min="8208" max="8448" width="9.1796875" style="1"/>
    <col min="8449" max="8449" width="3.7265625" style="1" customWidth="1"/>
    <col min="8450" max="8450" width="8" style="1" customWidth="1"/>
    <col min="8451" max="8460" width="7.54296875" style="1" customWidth="1"/>
    <col min="8461" max="8461" width="8.26953125" style="1" customWidth="1"/>
    <col min="8462" max="8463" width="8" style="1" customWidth="1"/>
    <col min="8464" max="8704" width="9.1796875" style="1"/>
    <col min="8705" max="8705" width="3.7265625" style="1" customWidth="1"/>
    <col min="8706" max="8706" width="8" style="1" customWidth="1"/>
    <col min="8707" max="8716" width="7.54296875" style="1" customWidth="1"/>
    <col min="8717" max="8717" width="8.26953125" style="1" customWidth="1"/>
    <col min="8718" max="8719" width="8" style="1" customWidth="1"/>
    <col min="8720" max="8960" width="9.1796875" style="1"/>
    <col min="8961" max="8961" width="3.7265625" style="1" customWidth="1"/>
    <col min="8962" max="8962" width="8" style="1" customWidth="1"/>
    <col min="8963" max="8972" width="7.54296875" style="1" customWidth="1"/>
    <col min="8973" max="8973" width="8.26953125" style="1" customWidth="1"/>
    <col min="8974" max="8975" width="8" style="1" customWidth="1"/>
    <col min="8976" max="9216" width="9.1796875" style="1"/>
    <col min="9217" max="9217" width="3.7265625" style="1" customWidth="1"/>
    <col min="9218" max="9218" width="8" style="1" customWidth="1"/>
    <col min="9219" max="9228" width="7.54296875" style="1" customWidth="1"/>
    <col min="9229" max="9229" width="8.26953125" style="1" customWidth="1"/>
    <col min="9230" max="9231" width="8" style="1" customWidth="1"/>
    <col min="9232" max="9472" width="9.1796875" style="1"/>
    <col min="9473" max="9473" width="3.7265625" style="1" customWidth="1"/>
    <col min="9474" max="9474" width="8" style="1" customWidth="1"/>
    <col min="9475" max="9484" width="7.54296875" style="1" customWidth="1"/>
    <col min="9485" max="9485" width="8.26953125" style="1" customWidth="1"/>
    <col min="9486" max="9487" width="8" style="1" customWidth="1"/>
    <col min="9488" max="9728" width="9.1796875" style="1"/>
    <col min="9729" max="9729" width="3.7265625" style="1" customWidth="1"/>
    <col min="9730" max="9730" width="8" style="1" customWidth="1"/>
    <col min="9731" max="9740" width="7.54296875" style="1" customWidth="1"/>
    <col min="9741" max="9741" width="8.26953125" style="1" customWidth="1"/>
    <col min="9742" max="9743" width="8" style="1" customWidth="1"/>
    <col min="9744" max="9984" width="9.1796875" style="1"/>
    <col min="9985" max="9985" width="3.7265625" style="1" customWidth="1"/>
    <col min="9986" max="9986" width="8" style="1" customWidth="1"/>
    <col min="9987" max="9996" width="7.54296875" style="1" customWidth="1"/>
    <col min="9997" max="9997" width="8.26953125" style="1" customWidth="1"/>
    <col min="9998" max="9999" width="8" style="1" customWidth="1"/>
    <col min="10000" max="10240" width="9.1796875" style="1"/>
    <col min="10241" max="10241" width="3.7265625" style="1" customWidth="1"/>
    <col min="10242" max="10242" width="8" style="1" customWidth="1"/>
    <col min="10243" max="10252" width="7.54296875" style="1" customWidth="1"/>
    <col min="10253" max="10253" width="8.26953125" style="1" customWidth="1"/>
    <col min="10254" max="10255" width="8" style="1" customWidth="1"/>
    <col min="10256" max="10496" width="9.1796875" style="1"/>
    <col min="10497" max="10497" width="3.7265625" style="1" customWidth="1"/>
    <col min="10498" max="10498" width="8" style="1" customWidth="1"/>
    <col min="10499" max="10508" width="7.54296875" style="1" customWidth="1"/>
    <col min="10509" max="10509" width="8.26953125" style="1" customWidth="1"/>
    <col min="10510" max="10511" width="8" style="1" customWidth="1"/>
    <col min="10512" max="10752" width="9.1796875" style="1"/>
    <col min="10753" max="10753" width="3.7265625" style="1" customWidth="1"/>
    <col min="10754" max="10754" width="8" style="1" customWidth="1"/>
    <col min="10755" max="10764" width="7.54296875" style="1" customWidth="1"/>
    <col min="10765" max="10765" width="8.26953125" style="1" customWidth="1"/>
    <col min="10766" max="10767" width="8" style="1" customWidth="1"/>
    <col min="10768" max="11008" width="9.1796875" style="1"/>
    <col min="11009" max="11009" width="3.7265625" style="1" customWidth="1"/>
    <col min="11010" max="11010" width="8" style="1" customWidth="1"/>
    <col min="11011" max="11020" width="7.54296875" style="1" customWidth="1"/>
    <col min="11021" max="11021" width="8.26953125" style="1" customWidth="1"/>
    <col min="11022" max="11023" width="8" style="1" customWidth="1"/>
    <col min="11024" max="11264" width="9.1796875" style="1"/>
    <col min="11265" max="11265" width="3.7265625" style="1" customWidth="1"/>
    <col min="11266" max="11266" width="8" style="1" customWidth="1"/>
    <col min="11267" max="11276" width="7.54296875" style="1" customWidth="1"/>
    <col min="11277" max="11277" width="8.26953125" style="1" customWidth="1"/>
    <col min="11278" max="11279" width="8" style="1" customWidth="1"/>
    <col min="11280" max="11520" width="9.1796875" style="1"/>
    <col min="11521" max="11521" width="3.7265625" style="1" customWidth="1"/>
    <col min="11522" max="11522" width="8" style="1" customWidth="1"/>
    <col min="11523" max="11532" width="7.54296875" style="1" customWidth="1"/>
    <col min="11533" max="11533" width="8.26953125" style="1" customWidth="1"/>
    <col min="11534" max="11535" width="8" style="1" customWidth="1"/>
    <col min="11536" max="11776" width="9.1796875" style="1"/>
    <col min="11777" max="11777" width="3.7265625" style="1" customWidth="1"/>
    <col min="11778" max="11778" width="8" style="1" customWidth="1"/>
    <col min="11779" max="11788" width="7.54296875" style="1" customWidth="1"/>
    <col min="11789" max="11789" width="8.26953125" style="1" customWidth="1"/>
    <col min="11790" max="11791" width="8" style="1" customWidth="1"/>
    <col min="11792" max="12032" width="9.1796875" style="1"/>
    <col min="12033" max="12033" width="3.7265625" style="1" customWidth="1"/>
    <col min="12034" max="12034" width="8" style="1" customWidth="1"/>
    <col min="12035" max="12044" width="7.54296875" style="1" customWidth="1"/>
    <col min="12045" max="12045" width="8.26953125" style="1" customWidth="1"/>
    <col min="12046" max="12047" width="8" style="1" customWidth="1"/>
    <col min="12048" max="12288" width="9.1796875" style="1"/>
    <col min="12289" max="12289" width="3.7265625" style="1" customWidth="1"/>
    <col min="12290" max="12290" width="8" style="1" customWidth="1"/>
    <col min="12291" max="12300" width="7.54296875" style="1" customWidth="1"/>
    <col min="12301" max="12301" width="8.26953125" style="1" customWidth="1"/>
    <col min="12302" max="12303" width="8" style="1" customWidth="1"/>
    <col min="12304" max="12544" width="9.1796875" style="1"/>
    <col min="12545" max="12545" width="3.7265625" style="1" customWidth="1"/>
    <col min="12546" max="12546" width="8" style="1" customWidth="1"/>
    <col min="12547" max="12556" width="7.54296875" style="1" customWidth="1"/>
    <col min="12557" max="12557" width="8.26953125" style="1" customWidth="1"/>
    <col min="12558" max="12559" width="8" style="1" customWidth="1"/>
    <col min="12560" max="12800" width="9.1796875" style="1"/>
    <col min="12801" max="12801" width="3.7265625" style="1" customWidth="1"/>
    <col min="12802" max="12802" width="8" style="1" customWidth="1"/>
    <col min="12803" max="12812" width="7.54296875" style="1" customWidth="1"/>
    <col min="12813" max="12813" width="8.26953125" style="1" customWidth="1"/>
    <col min="12814" max="12815" width="8" style="1" customWidth="1"/>
    <col min="12816" max="13056" width="9.1796875" style="1"/>
    <col min="13057" max="13057" width="3.7265625" style="1" customWidth="1"/>
    <col min="13058" max="13058" width="8" style="1" customWidth="1"/>
    <col min="13059" max="13068" width="7.54296875" style="1" customWidth="1"/>
    <col min="13069" max="13069" width="8.26953125" style="1" customWidth="1"/>
    <col min="13070" max="13071" width="8" style="1" customWidth="1"/>
    <col min="13072" max="13312" width="9.1796875" style="1"/>
    <col min="13313" max="13313" width="3.7265625" style="1" customWidth="1"/>
    <col min="13314" max="13314" width="8" style="1" customWidth="1"/>
    <col min="13315" max="13324" width="7.54296875" style="1" customWidth="1"/>
    <col min="13325" max="13325" width="8.26953125" style="1" customWidth="1"/>
    <col min="13326" max="13327" width="8" style="1" customWidth="1"/>
    <col min="13328" max="13568" width="9.1796875" style="1"/>
    <col min="13569" max="13569" width="3.7265625" style="1" customWidth="1"/>
    <col min="13570" max="13570" width="8" style="1" customWidth="1"/>
    <col min="13571" max="13580" width="7.54296875" style="1" customWidth="1"/>
    <col min="13581" max="13581" width="8.26953125" style="1" customWidth="1"/>
    <col min="13582" max="13583" width="8" style="1" customWidth="1"/>
    <col min="13584" max="13824" width="9.1796875" style="1"/>
    <col min="13825" max="13825" width="3.7265625" style="1" customWidth="1"/>
    <col min="13826" max="13826" width="8" style="1" customWidth="1"/>
    <col min="13827" max="13836" width="7.54296875" style="1" customWidth="1"/>
    <col min="13837" max="13837" width="8.26953125" style="1" customWidth="1"/>
    <col min="13838" max="13839" width="8" style="1" customWidth="1"/>
    <col min="13840" max="14080" width="9.1796875" style="1"/>
    <col min="14081" max="14081" width="3.7265625" style="1" customWidth="1"/>
    <col min="14082" max="14082" width="8" style="1" customWidth="1"/>
    <col min="14083" max="14092" width="7.54296875" style="1" customWidth="1"/>
    <col min="14093" max="14093" width="8.26953125" style="1" customWidth="1"/>
    <col min="14094" max="14095" width="8" style="1" customWidth="1"/>
    <col min="14096" max="14336" width="9.1796875" style="1"/>
    <col min="14337" max="14337" width="3.7265625" style="1" customWidth="1"/>
    <col min="14338" max="14338" width="8" style="1" customWidth="1"/>
    <col min="14339" max="14348" width="7.54296875" style="1" customWidth="1"/>
    <col min="14349" max="14349" width="8.26953125" style="1" customWidth="1"/>
    <col min="14350" max="14351" width="8" style="1" customWidth="1"/>
    <col min="14352" max="14592" width="9.1796875" style="1"/>
    <col min="14593" max="14593" width="3.7265625" style="1" customWidth="1"/>
    <col min="14594" max="14594" width="8" style="1" customWidth="1"/>
    <col min="14595" max="14604" width="7.54296875" style="1" customWidth="1"/>
    <col min="14605" max="14605" width="8.26953125" style="1" customWidth="1"/>
    <col min="14606" max="14607" width="8" style="1" customWidth="1"/>
    <col min="14608" max="14848" width="9.1796875" style="1"/>
    <col min="14849" max="14849" width="3.7265625" style="1" customWidth="1"/>
    <col min="14850" max="14850" width="8" style="1" customWidth="1"/>
    <col min="14851" max="14860" width="7.54296875" style="1" customWidth="1"/>
    <col min="14861" max="14861" width="8.26953125" style="1" customWidth="1"/>
    <col min="14862" max="14863" width="8" style="1" customWidth="1"/>
    <col min="14864" max="15104" width="9.1796875" style="1"/>
    <col min="15105" max="15105" width="3.7265625" style="1" customWidth="1"/>
    <col min="15106" max="15106" width="8" style="1" customWidth="1"/>
    <col min="15107" max="15116" width="7.54296875" style="1" customWidth="1"/>
    <col min="15117" max="15117" width="8.26953125" style="1" customWidth="1"/>
    <col min="15118" max="15119" width="8" style="1" customWidth="1"/>
    <col min="15120" max="15360" width="9.1796875" style="1"/>
    <col min="15361" max="15361" width="3.7265625" style="1" customWidth="1"/>
    <col min="15362" max="15362" width="8" style="1" customWidth="1"/>
    <col min="15363" max="15372" width="7.54296875" style="1" customWidth="1"/>
    <col min="15373" max="15373" width="8.26953125" style="1" customWidth="1"/>
    <col min="15374" max="15375" width="8" style="1" customWidth="1"/>
    <col min="15376" max="15616" width="9.1796875" style="1"/>
    <col min="15617" max="15617" width="3.7265625" style="1" customWidth="1"/>
    <col min="15618" max="15618" width="8" style="1" customWidth="1"/>
    <col min="15619" max="15628" width="7.54296875" style="1" customWidth="1"/>
    <col min="15629" max="15629" width="8.26953125" style="1" customWidth="1"/>
    <col min="15630" max="15631" width="8" style="1" customWidth="1"/>
    <col min="15632" max="15872" width="9.1796875" style="1"/>
    <col min="15873" max="15873" width="3.7265625" style="1" customWidth="1"/>
    <col min="15874" max="15874" width="8" style="1" customWidth="1"/>
    <col min="15875" max="15884" width="7.54296875" style="1" customWidth="1"/>
    <col min="15885" max="15885" width="8.26953125" style="1" customWidth="1"/>
    <col min="15886" max="15887" width="8" style="1" customWidth="1"/>
    <col min="15888" max="16128" width="9.1796875" style="1"/>
    <col min="16129" max="16129" width="3.7265625" style="1" customWidth="1"/>
    <col min="16130" max="16130" width="8" style="1" customWidth="1"/>
    <col min="16131" max="16140" width="7.54296875" style="1" customWidth="1"/>
    <col min="16141" max="16141" width="8.26953125" style="1" customWidth="1"/>
    <col min="16142" max="16143" width="8" style="1" customWidth="1"/>
    <col min="16144" max="16384" width="9.1796875" style="1"/>
  </cols>
  <sheetData>
    <row r="1" spans="2:17" ht="6" customHeight="1"/>
    <row r="2" spans="2:17" ht="13">
      <c r="I2" s="2"/>
      <c r="N2" s="3" t="str">
        <f>'UPS WW Saver ND(IFC)'!Q2</f>
        <v>2023 Rates</v>
      </c>
    </row>
    <row r="3" spans="2:17" ht="25">
      <c r="B3" s="4" t="s">
        <v>66</v>
      </c>
      <c r="C3" s="4"/>
      <c r="E3" s="4"/>
      <c r="H3" s="5"/>
      <c r="I3" s="4"/>
    </row>
    <row r="4" spans="2:17" ht="12.75" customHeight="1">
      <c r="B4" s="4"/>
      <c r="C4" s="4"/>
      <c r="E4" s="4"/>
      <c r="H4" s="5"/>
      <c r="I4" s="4"/>
    </row>
    <row r="5" spans="2:17" ht="33">
      <c r="B5" s="6" t="s">
        <v>93</v>
      </c>
      <c r="C5" s="7"/>
      <c r="D5" s="7"/>
      <c r="E5" s="7"/>
      <c r="F5" s="7"/>
      <c r="G5" s="7"/>
      <c r="H5" s="8"/>
      <c r="I5" s="7"/>
      <c r="K5" s="7"/>
      <c r="L5" s="7"/>
    </row>
    <row r="6" spans="2:17" ht="12.75" customHeight="1">
      <c r="B6" s="9"/>
      <c r="C6" s="7"/>
      <c r="D6" s="7"/>
      <c r="E6" s="7"/>
      <c r="F6" s="7"/>
      <c r="G6" s="7"/>
      <c r="H6" s="8"/>
      <c r="I6" s="7"/>
      <c r="K6" s="7"/>
      <c r="L6" s="7"/>
    </row>
    <row r="7" spans="2:17" ht="12.75" customHeight="1">
      <c r="B7" s="6"/>
      <c r="C7" s="7"/>
      <c r="D7" s="7"/>
      <c r="E7" s="7"/>
      <c r="F7" s="7"/>
      <c r="G7" s="7"/>
      <c r="H7" s="8"/>
      <c r="I7" s="7"/>
      <c r="K7" s="7"/>
      <c r="L7" s="7"/>
    </row>
    <row r="8" spans="2:17" ht="12.75" customHeight="1">
      <c r="B8" s="8"/>
      <c r="C8" s="287"/>
      <c r="D8" s="287"/>
      <c r="E8" s="288"/>
      <c r="G8" s="8"/>
      <c r="H8" s="287"/>
      <c r="I8" s="287"/>
      <c r="J8" s="288"/>
      <c r="L8" s="8"/>
      <c r="M8" s="287"/>
      <c r="N8" s="287"/>
      <c r="O8" s="288"/>
    </row>
    <row r="9" spans="2:17" s="159" customFormat="1" ht="12.75" customHeight="1">
      <c r="B9" s="172" t="s">
        <v>3</v>
      </c>
      <c r="C9" s="173" t="s">
        <v>94</v>
      </c>
      <c r="D9" s="173" t="s">
        <v>95</v>
      </c>
      <c r="E9" s="174" t="s">
        <v>96</v>
      </c>
      <c r="G9" s="172" t="s">
        <v>3</v>
      </c>
      <c r="H9" s="173" t="s">
        <v>94</v>
      </c>
      <c r="I9" s="173" t="s">
        <v>95</v>
      </c>
      <c r="J9" s="174" t="s">
        <v>96</v>
      </c>
      <c r="L9" s="172" t="s">
        <v>3</v>
      </c>
      <c r="M9" s="173" t="s">
        <v>94</v>
      </c>
      <c r="N9" s="173" t="s">
        <v>95</v>
      </c>
      <c r="O9" s="174" t="s">
        <v>96</v>
      </c>
    </row>
    <row r="10" spans="2:17" s="16" customFormat="1" hidden="1">
      <c r="B10" s="175"/>
      <c r="C10" s="176"/>
      <c r="D10" s="177"/>
      <c r="E10" s="177"/>
      <c r="G10" s="178"/>
      <c r="H10" s="179"/>
      <c r="I10" s="180"/>
      <c r="J10" s="181"/>
      <c r="L10" s="178"/>
      <c r="M10" s="179"/>
      <c r="N10" s="180"/>
      <c r="O10" s="181"/>
    </row>
    <row r="11" spans="2:17" s="16" customFormat="1" ht="12.75" customHeight="1">
      <c r="B11" s="13" t="s">
        <v>9</v>
      </c>
      <c r="C11" s="167">
        <v>28</v>
      </c>
      <c r="D11" s="167">
        <v>28.490000000000002</v>
      </c>
      <c r="E11" s="168">
        <v>29.41</v>
      </c>
      <c r="G11" s="13">
        <v>36</v>
      </c>
      <c r="H11" s="167">
        <v>61.15</v>
      </c>
      <c r="I11" s="167">
        <v>73.350000000000009</v>
      </c>
      <c r="J11" s="168">
        <v>93.570000000000007</v>
      </c>
      <c r="L11" s="13">
        <v>92</v>
      </c>
      <c r="M11" s="167">
        <v>122.60000000000001</v>
      </c>
      <c r="N11" s="167">
        <v>158.49</v>
      </c>
      <c r="O11" s="168">
        <v>195.09</v>
      </c>
      <c r="Q11" s="16" t="s">
        <v>97</v>
      </c>
    </row>
    <row r="12" spans="2:17" s="25" customFormat="1" ht="12.75" customHeight="1">
      <c r="B12" s="22">
        <v>2</v>
      </c>
      <c r="C12" s="37">
        <v>29.41</v>
      </c>
      <c r="D12" s="37">
        <v>29.79</v>
      </c>
      <c r="E12" s="38">
        <v>31.27</v>
      </c>
      <c r="G12" s="22">
        <v>37</v>
      </c>
      <c r="H12" s="37">
        <v>62.22</v>
      </c>
      <c r="I12" s="37">
        <v>75.150000000000006</v>
      </c>
      <c r="J12" s="38">
        <v>95.100000000000009</v>
      </c>
      <c r="L12" s="22">
        <v>94</v>
      </c>
      <c r="M12" s="37">
        <v>124.86</v>
      </c>
      <c r="N12" s="37">
        <v>160.69</v>
      </c>
      <c r="O12" s="38">
        <v>198.72</v>
      </c>
    </row>
    <row r="13" spans="2:17" s="25" customFormat="1" ht="12.75" customHeight="1">
      <c r="B13" s="22">
        <v>3</v>
      </c>
      <c r="C13" s="37">
        <v>30.52</v>
      </c>
      <c r="D13" s="37">
        <v>31.14</v>
      </c>
      <c r="E13" s="38">
        <v>33.08</v>
      </c>
      <c r="G13" s="22">
        <v>38</v>
      </c>
      <c r="H13" s="37">
        <v>63.35</v>
      </c>
      <c r="I13" s="37">
        <v>76.88</v>
      </c>
      <c r="J13" s="38">
        <v>97.03</v>
      </c>
      <c r="L13" s="22">
        <v>96</v>
      </c>
      <c r="M13" s="37">
        <v>127.43</v>
      </c>
      <c r="N13" s="37">
        <v>163.13</v>
      </c>
      <c r="O13" s="38">
        <v>202.25</v>
      </c>
    </row>
    <row r="14" spans="2:17" s="25" customFormat="1" ht="12.75" customHeight="1">
      <c r="B14" s="22">
        <v>4</v>
      </c>
      <c r="C14" s="37">
        <v>31.27</v>
      </c>
      <c r="D14" s="37">
        <v>32.700000000000003</v>
      </c>
      <c r="E14" s="38">
        <v>35.230000000000004</v>
      </c>
      <c r="G14" s="22">
        <v>39</v>
      </c>
      <c r="H14" s="37">
        <v>64.84</v>
      </c>
      <c r="I14" s="37">
        <v>79.48</v>
      </c>
      <c r="J14" s="38">
        <v>99.88</v>
      </c>
      <c r="L14" s="22">
        <v>98</v>
      </c>
      <c r="M14" s="37">
        <v>130.82</v>
      </c>
      <c r="N14" s="37">
        <v>168.17000000000002</v>
      </c>
      <c r="O14" s="38">
        <v>209.21</v>
      </c>
    </row>
    <row r="15" spans="2:17" s="25" customFormat="1" ht="12.75" customHeight="1">
      <c r="B15" s="26">
        <v>5</v>
      </c>
      <c r="C15" s="41">
        <v>32.5</v>
      </c>
      <c r="D15" s="41">
        <v>34.19</v>
      </c>
      <c r="E15" s="42">
        <v>36.76</v>
      </c>
      <c r="G15" s="26">
        <v>40</v>
      </c>
      <c r="H15" s="41">
        <v>65.41</v>
      </c>
      <c r="I15" s="41">
        <v>80.320000000000007</v>
      </c>
      <c r="J15" s="42">
        <v>100.60000000000001</v>
      </c>
      <c r="L15" s="26">
        <v>100</v>
      </c>
      <c r="M15" s="41">
        <v>130.94</v>
      </c>
      <c r="N15" s="41">
        <v>168.25</v>
      </c>
      <c r="O15" s="42">
        <v>209.38</v>
      </c>
    </row>
    <row r="16" spans="2:17" s="25" customFormat="1" ht="12.75" customHeight="1">
      <c r="B16" s="29">
        <v>6</v>
      </c>
      <c r="C16" s="81">
        <v>33.42</v>
      </c>
      <c r="D16" s="81">
        <v>34.82</v>
      </c>
      <c r="E16" s="44">
        <v>38.58</v>
      </c>
      <c r="G16" s="29">
        <v>41</v>
      </c>
      <c r="H16" s="81">
        <v>66.510000000000005</v>
      </c>
      <c r="I16" s="81">
        <v>81.92</v>
      </c>
      <c r="J16" s="44">
        <v>102.41</v>
      </c>
      <c r="L16" s="29">
        <v>105</v>
      </c>
      <c r="M16" s="81">
        <v>133.85</v>
      </c>
      <c r="N16" s="81">
        <v>170.75</v>
      </c>
      <c r="O16" s="44">
        <v>214.97</v>
      </c>
    </row>
    <row r="17" spans="2:17" s="25" customFormat="1" ht="12.75" customHeight="1">
      <c r="B17" s="29">
        <v>7</v>
      </c>
      <c r="C17" s="81">
        <v>34.32</v>
      </c>
      <c r="D17" s="81">
        <v>35.86</v>
      </c>
      <c r="E17" s="44">
        <v>40.39</v>
      </c>
      <c r="G17" s="29">
        <v>42</v>
      </c>
      <c r="H17" s="81">
        <v>68.64</v>
      </c>
      <c r="I17" s="81">
        <v>84.97</v>
      </c>
      <c r="J17" s="44">
        <v>106.2</v>
      </c>
      <c r="L17" s="29">
        <v>110</v>
      </c>
      <c r="M17" s="81">
        <v>137.69</v>
      </c>
      <c r="N17" s="81">
        <v>173.82</v>
      </c>
      <c r="O17" s="44">
        <v>220.23000000000002</v>
      </c>
    </row>
    <row r="18" spans="2:17" s="25" customFormat="1" ht="12.75" customHeight="1">
      <c r="B18" s="29">
        <v>8</v>
      </c>
      <c r="C18" s="81">
        <v>35.4</v>
      </c>
      <c r="D18" s="81">
        <v>37.42</v>
      </c>
      <c r="E18" s="44">
        <v>42.27</v>
      </c>
      <c r="G18" s="29">
        <v>43</v>
      </c>
      <c r="H18" s="81">
        <v>69.3</v>
      </c>
      <c r="I18" s="81">
        <v>86.17</v>
      </c>
      <c r="J18" s="44">
        <v>107.13</v>
      </c>
      <c r="L18" s="29">
        <v>115</v>
      </c>
      <c r="M18" s="81">
        <v>141.22999999999999</v>
      </c>
      <c r="N18" s="81">
        <v>176.85</v>
      </c>
      <c r="O18" s="44">
        <v>225.45000000000002</v>
      </c>
    </row>
    <row r="19" spans="2:17" s="25" customFormat="1" ht="12.75" customHeight="1">
      <c r="B19" s="29">
        <v>9</v>
      </c>
      <c r="C19" s="81">
        <v>36.130000000000003</v>
      </c>
      <c r="D19" s="81">
        <v>38.910000000000004</v>
      </c>
      <c r="E19" s="44">
        <v>44.08</v>
      </c>
      <c r="G19" s="29">
        <v>44</v>
      </c>
      <c r="H19" s="81">
        <v>69.75</v>
      </c>
      <c r="I19" s="81">
        <v>86.97</v>
      </c>
      <c r="J19" s="44">
        <v>107.85000000000001</v>
      </c>
      <c r="L19" s="29">
        <v>120</v>
      </c>
      <c r="M19" s="81">
        <v>144.72999999999999</v>
      </c>
      <c r="N19" s="81">
        <v>179.72</v>
      </c>
      <c r="O19" s="44">
        <v>230.85</v>
      </c>
    </row>
    <row r="20" spans="2:17" s="25" customFormat="1" ht="12.75" customHeight="1">
      <c r="B20" s="32">
        <v>10</v>
      </c>
      <c r="C20" s="82">
        <v>37.28</v>
      </c>
      <c r="D20" s="82">
        <v>40.340000000000003</v>
      </c>
      <c r="E20" s="46">
        <v>46.02</v>
      </c>
      <c r="G20" s="32">
        <v>45</v>
      </c>
      <c r="H20" s="82">
        <v>71.239999999999995</v>
      </c>
      <c r="I20" s="82">
        <v>89.59</v>
      </c>
      <c r="J20" s="46">
        <v>110.2</v>
      </c>
      <c r="L20" s="32">
        <v>125</v>
      </c>
      <c r="M20" s="82">
        <v>147.99</v>
      </c>
      <c r="N20" s="82">
        <v>182.63</v>
      </c>
      <c r="O20" s="46">
        <v>236.27</v>
      </c>
    </row>
    <row r="21" spans="2:17" s="25" customFormat="1" ht="12.75" customHeight="1">
      <c r="B21" s="22">
        <v>11</v>
      </c>
      <c r="C21" s="37">
        <v>37.410000000000004</v>
      </c>
      <c r="D21" s="37">
        <v>41.160000000000004</v>
      </c>
      <c r="E21" s="38">
        <v>47.19</v>
      </c>
      <c r="G21" s="22">
        <v>46</v>
      </c>
      <c r="H21" s="37">
        <v>71.75</v>
      </c>
      <c r="I21" s="37">
        <v>90.16</v>
      </c>
      <c r="J21" s="38">
        <v>111.29</v>
      </c>
      <c r="L21" s="22">
        <v>130</v>
      </c>
      <c r="M21" s="37">
        <v>151.25</v>
      </c>
      <c r="N21" s="37">
        <v>185.62</v>
      </c>
      <c r="O21" s="38">
        <v>241.54</v>
      </c>
      <c r="Q21" s="25" t="s">
        <v>97</v>
      </c>
    </row>
    <row r="22" spans="2:17" s="25" customFormat="1" ht="12.75" customHeight="1">
      <c r="B22" s="22">
        <v>12</v>
      </c>
      <c r="C22" s="37">
        <v>38.119999999999997</v>
      </c>
      <c r="D22" s="37">
        <v>42.71</v>
      </c>
      <c r="E22" s="38">
        <v>49.06</v>
      </c>
      <c r="G22" s="22">
        <v>47</v>
      </c>
      <c r="H22" s="37">
        <v>72.62</v>
      </c>
      <c r="I22" s="37">
        <v>91.76</v>
      </c>
      <c r="J22" s="38">
        <v>112.83</v>
      </c>
      <c r="L22" s="22">
        <v>135</v>
      </c>
      <c r="M22" s="37">
        <v>154.62</v>
      </c>
      <c r="N22" s="37">
        <v>189.04</v>
      </c>
      <c r="O22" s="38">
        <v>246.85</v>
      </c>
    </row>
    <row r="23" spans="2:17" s="25" customFormat="1" ht="12.75" customHeight="1">
      <c r="B23" s="22">
        <v>13</v>
      </c>
      <c r="C23" s="37">
        <v>38.72</v>
      </c>
      <c r="D23" s="37">
        <v>44.29</v>
      </c>
      <c r="E23" s="38">
        <v>50.730000000000004</v>
      </c>
      <c r="G23" s="22">
        <v>48</v>
      </c>
      <c r="H23" s="37">
        <v>74.53</v>
      </c>
      <c r="I23" s="37">
        <v>94.460000000000008</v>
      </c>
      <c r="J23" s="38">
        <v>115.91</v>
      </c>
      <c r="L23" s="22">
        <v>140</v>
      </c>
      <c r="M23" s="37">
        <v>157.68</v>
      </c>
      <c r="N23" s="37">
        <v>191.92000000000002</v>
      </c>
      <c r="O23" s="38">
        <v>252.34</v>
      </c>
    </row>
    <row r="24" spans="2:17" s="25" customFormat="1" ht="12.75" customHeight="1">
      <c r="B24" s="22">
        <v>14</v>
      </c>
      <c r="C24" s="37">
        <v>39.090000000000003</v>
      </c>
      <c r="D24" s="37">
        <v>45.58</v>
      </c>
      <c r="E24" s="38">
        <v>52.56</v>
      </c>
      <c r="G24" s="22">
        <v>49</v>
      </c>
      <c r="H24" s="37">
        <v>74.81</v>
      </c>
      <c r="I24" s="37">
        <v>94.94</v>
      </c>
      <c r="J24" s="38">
        <v>116.23</v>
      </c>
      <c r="L24" s="22">
        <v>145</v>
      </c>
      <c r="M24" s="37">
        <v>161.06</v>
      </c>
      <c r="N24" s="37">
        <v>194.88</v>
      </c>
      <c r="O24" s="38">
        <v>257.45</v>
      </c>
    </row>
    <row r="25" spans="2:17" s="25" customFormat="1" ht="12.75" customHeight="1">
      <c r="B25" s="26">
        <v>15</v>
      </c>
      <c r="C25" s="41">
        <v>39.54</v>
      </c>
      <c r="D25" s="41">
        <v>46.99</v>
      </c>
      <c r="E25" s="42">
        <v>54.36</v>
      </c>
      <c r="G25" s="26">
        <v>50</v>
      </c>
      <c r="H25" s="41">
        <v>76</v>
      </c>
      <c r="I25" s="41">
        <v>96.460000000000008</v>
      </c>
      <c r="J25" s="42">
        <v>117.43</v>
      </c>
      <c r="L25" s="26">
        <v>150</v>
      </c>
      <c r="M25" s="41">
        <v>164.06</v>
      </c>
      <c r="N25" s="41">
        <v>197.76</v>
      </c>
      <c r="O25" s="42">
        <v>262.86</v>
      </c>
    </row>
    <row r="26" spans="2:17" s="25" customFormat="1" ht="12.75" customHeight="1">
      <c r="B26" s="29">
        <v>16</v>
      </c>
      <c r="C26" s="81">
        <v>40.51</v>
      </c>
      <c r="D26" s="81">
        <v>48.160000000000004</v>
      </c>
      <c r="E26" s="169">
        <v>55.910000000000004</v>
      </c>
      <c r="G26" s="29">
        <v>52</v>
      </c>
      <c r="H26" s="81">
        <v>78.260000000000005</v>
      </c>
      <c r="I26" s="81">
        <v>99.84</v>
      </c>
      <c r="J26" s="169">
        <v>121.27</v>
      </c>
    </row>
    <row r="27" spans="2:17" s="25" customFormat="1" ht="12.75" customHeight="1">
      <c r="B27" s="29">
        <v>17</v>
      </c>
      <c r="C27" s="81">
        <v>41.58</v>
      </c>
      <c r="D27" s="81">
        <v>49.38</v>
      </c>
      <c r="E27" s="169">
        <v>57.86</v>
      </c>
      <c r="G27" s="29">
        <v>54</v>
      </c>
      <c r="H27" s="81">
        <v>80.59</v>
      </c>
      <c r="I27" s="81">
        <v>103.44</v>
      </c>
      <c r="J27" s="169">
        <v>125.09</v>
      </c>
    </row>
    <row r="28" spans="2:17" s="25" customFormat="1" ht="12.75" customHeight="1">
      <c r="B28" s="29">
        <v>18</v>
      </c>
      <c r="C28" s="81">
        <v>42.71</v>
      </c>
      <c r="D28" s="81">
        <v>50.68</v>
      </c>
      <c r="E28" s="169">
        <v>59.4</v>
      </c>
      <c r="G28" s="29">
        <v>56</v>
      </c>
      <c r="H28" s="81">
        <v>83.03</v>
      </c>
      <c r="I28" s="81">
        <v>106.61</v>
      </c>
      <c r="J28" s="169">
        <v>128.96</v>
      </c>
    </row>
    <row r="29" spans="2:17" s="25" customFormat="1" ht="12.75" customHeight="1">
      <c r="B29" s="29">
        <v>19</v>
      </c>
      <c r="C29" s="81">
        <v>43.47</v>
      </c>
      <c r="D29" s="81">
        <v>51.910000000000004</v>
      </c>
      <c r="E29" s="169">
        <v>61.27</v>
      </c>
      <c r="G29" s="29">
        <v>58</v>
      </c>
      <c r="H29" s="81">
        <v>85.34</v>
      </c>
      <c r="I29" s="81">
        <v>109.88</v>
      </c>
      <c r="J29" s="169">
        <v>132.58000000000001</v>
      </c>
    </row>
    <row r="30" spans="2:17" s="25" customFormat="1" ht="12.75" customHeight="1">
      <c r="B30" s="32">
        <v>20</v>
      </c>
      <c r="C30" s="82">
        <v>44.13</v>
      </c>
      <c r="D30" s="82">
        <v>52.88</v>
      </c>
      <c r="E30" s="170">
        <v>63.160000000000004</v>
      </c>
      <c r="G30" s="32">
        <v>60</v>
      </c>
      <c r="H30" s="82">
        <v>87.73</v>
      </c>
      <c r="I30" s="82">
        <v>113.14</v>
      </c>
      <c r="J30" s="170">
        <v>136.09</v>
      </c>
    </row>
    <row r="31" spans="2:17" s="25" customFormat="1" ht="12.75" customHeight="1">
      <c r="B31" s="22">
        <v>21</v>
      </c>
      <c r="C31" s="37">
        <v>46.44</v>
      </c>
      <c r="D31" s="37">
        <v>55.7</v>
      </c>
      <c r="E31" s="38">
        <v>66.349999999999994</v>
      </c>
      <c r="G31" s="22">
        <v>62</v>
      </c>
      <c r="H31" s="37">
        <v>90.06</v>
      </c>
      <c r="I31" s="37">
        <v>116.18</v>
      </c>
      <c r="J31" s="38">
        <v>139.72999999999999</v>
      </c>
      <c r="L31" s="289" t="s">
        <v>98</v>
      </c>
      <c r="M31" s="289"/>
      <c r="N31" s="289"/>
      <c r="O31" s="289"/>
    </row>
    <row r="32" spans="2:17" s="25" customFormat="1" ht="12.75" customHeight="1">
      <c r="B32" s="22">
        <v>22</v>
      </c>
      <c r="C32" s="37">
        <v>46.97</v>
      </c>
      <c r="D32" s="37">
        <v>56.42</v>
      </c>
      <c r="E32" s="38">
        <v>68.010000000000005</v>
      </c>
      <c r="G32" s="22">
        <v>64</v>
      </c>
      <c r="H32" s="37">
        <v>92.58</v>
      </c>
      <c r="I32" s="37">
        <v>119.31</v>
      </c>
      <c r="J32" s="38">
        <v>143.24</v>
      </c>
      <c r="L32" s="289"/>
      <c r="M32" s="289"/>
      <c r="N32" s="289"/>
      <c r="O32" s="289"/>
    </row>
    <row r="33" spans="2:15" s="25" customFormat="1" ht="12.75" customHeight="1">
      <c r="B33" s="22">
        <v>23</v>
      </c>
      <c r="C33" s="37">
        <v>48.09</v>
      </c>
      <c r="D33" s="37">
        <v>57.95</v>
      </c>
      <c r="E33" s="38">
        <v>69.78</v>
      </c>
      <c r="G33" s="22">
        <v>66</v>
      </c>
      <c r="H33" s="37">
        <v>94.95</v>
      </c>
      <c r="I33" s="37">
        <v>122.22</v>
      </c>
      <c r="J33" s="38">
        <v>147.15</v>
      </c>
      <c r="L33" s="289"/>
      <c r="M33" s="289"/>
      <c r="N33" s="289"/>
      <c r="O33" s="289"/>
    </row>
    <row r="34" spans="2:15" s="25" customFormat="1" ht="12.75" customHeight="1">
      <c r="B34" s="22">
        <v>24</v>
      </c>
      <c r="C34" s="37">
        <v>48.83</v>
      </c>
      <c r="D34" s="37">
        <v>58.94</v>
      </c>
      <c r="E34" s="38">
        <v>71.45</v>
      </c>
      <c r="G34" s="22">
        <v>68</v>
      </c>
      <c r="H34" s="37">
        <v>98.86</v>
      </c>
      <c r="I34" s="37">
        <v>127.67</v>
      </c>
      <c r="J34" s="38">
        <v>153.69</v>
      </c>
      <c r="L34" s="289"/>
      <c r="M34" s="289"/>
      <c r="N34" s="289"/>
      <c r="O34" s="289"/>
    </row>
    <row r="35" spans="2:15" s="25" customFormat="1" ht="12.75" customHeight="1">
      <c r="B35" s="26">
        <v>25</v>
      </c>
      <c r="C35" s="41">
        <v>49.68</v>
      </c>
      <c r="D35" s="41">
        <v>60.08</v>
      </c>
      <c r="E35" s="42">
        <v>73.3</v>
      </c>
      <c r="G35" s="26">
        <v>70</v>
      </c>
      <c r="H35" s="41">
        <v>101.32000000000001</v>
      </c>
      <c r="I35" s="41">
        <v>130.44999999999999</v>
      </c>
      <c r="J35" s="42">
        <v>156.94</v>
      </c>
      <c r="L35" s="289"/>
      <c r="M35" s="289"/>
      <c r="N35" s="289"/>
      <c r="O35" s="289"/>
    </row>
    <row r="36" spans="2:15" s="25" customFormat="1" ht="12.75" customHeight="1">
      <c r="B36" s="29">
        <v>26</v>
      </c>
      <c r="C36" s="81">
        <v>50.61</v>
      </c>
      <c r="D36" s="81">
        <v>61.21</v>
      </c>
      <c r="E36" s="169">
        <v>75.14</v>
      </c>
      <c r="G36" s="29">
        <v>72</v>
      </c>
      <c r="H36" s="81">
        <v>103.56</v>
      </c>
      <c r="I36" s="81">
        <v>133.58000000000001</v>
      </c>
      <c r="J36" s="169">
        <v>160.9</v>
      </c>
      <c r="L36" s="289"/>
      <c r="M36" s="289"/>
      <c r="N36" s="289"/>
      <c r="O36" s="289"/>
    </row>
    <row r="37" spans="2:15" s="25" customFormat="1" ht="12.75" customHeight="1">
      <c r="B37" s="29">
        <v>27</v>
      </c>
      <c r="C37" s="81">
        <v>51.480000000000004</v>
      </c>
      <c r="D37" s="81">
        <v>62.59</v>
      </c>
      <c r="E37" s="169">
        <v>76.8</v>
      </c>
      <c r="G37" s="29">
        <v>74</v>
      </c>
      <c r="H37" s="81">
        <v>105.36</v>
      </c>
      <c r="I37" s="81">
        <v>135.58000000000001</v>
      </c>
      <c r="J37" s="169">
        <v>163.84</v>
      </c>
      <c r="L37" s="182" t="s">
        <v>3</v>
      </c>
      <c r="M37" s="183" t="s">
        <v>94</v>
      </c>
      <c r="N37" s="183" t="s">
        <v>95</v>
      </c>
      <c r="O37" s="183" t="s">
        <v>96</v>
      </c>
    </row>
    <row r="38" spans="2:15" s="25" customFormat="1" ht="12.75" customHeight="1">
      <c r="B38" s="29">
        <v>28</v>
      </c>
      <c r="C38" s="81">
        <v>53.61</v>
      </c>
      <c r="D38" s="81">
        <v>64.72</v>
      </c>
      <c r="E38" s="169">
        <v>79.86</v>
      </c>
      <c r="G38" s="29">
        <v>76</v>
      </c>
      <c r="H38" s="81">
        <v>107.69</v>
      </c>
      <c r="I38" s="81">
        <v>138.5</v>
      </c>
      <c r="J38" s="169">
        <v>167.91</v>
      </c>
      <c r="L38" s="268" t="s">
        <v>14</v>
      </c>
      <c r="M38" s="285">
        <v>1.0900000000000001</v>
      </c>
      <c r="N38" s="285">
        <v>1.32</v>
      </c>
      <c r="O38" s="286">
        <v>1.75</v>
      </c>
    </row>
    <row r="39" spans="2:15" ht="12.75" customHeight="1">
      <c r="B39" s="29">
        <v>29</v>
      </c>
      <c r="C39" s="81">
        <v>53.71</v>
      </c>
      <c r="D39" s="81">
        <v>65.06</v>
      </c>
      <c r="E39" s="169">
        <v>80.42</v>
      </c>
      <c r="G39" s="29">
        <v>78</v>
      </c>
      <c r="H39" s="81">
        <v>109.98</v>
      </c>
      <c r="I39" s="81">
        <v>141.87</v>
      </c>
      <c r="J39" s="169">
        <v>172.16</v>
      </c>
      <c r="L39" s="268"/>
      <c r="M39" s="285"/>
      <c r="N39" s="285"/>
      <c r="O39" s="286"/>
    </row>
    <row r="40" spans="2:15" ht="12.75" customHeight="1">
      <c r="B40" s="32">
        <v>30</v>
      </c>
      <c r="C40" s="82">
        <v>54.99</v>
      </c>
      <c r="D40" s="82">
        <v>66.739999999999995</v>
      </c>
      <c r="E40" s="170">
        <v>82.63</v>
      </c>
      <c r="G40" s="32">
        <v>80</v>
      </c>
      <c r="H40" s="82">
        <v>110.86</v>
      </c>
      <c r="I40" s="82">
        <v>143.08000000000001</v>
      </c>
      <c r="J40" s="170">
        <v>173.76</v>
      </c>
      <c r="L40" s="262" t="s">
        <v>15</v>
      </c>
      <c r="M40" s="281">
        <v>164.06</v>
      </c>
      <c r="N40" s="281">
        <v>197.76</v>
      </c>
      <c r="O40" s="282">
        <v>262.86</v>
      </c>
    </row>
    <row r="41" spans="2:15" ht="12.75" customHeight="1">
      <c r="B41" s="22">
        <v>31</v>
      </c>
      <c r="C41" s="37">
        <v>55.78</v>
      </c>
      <c r="D41" s="37">
        <v>67.239999999999995</v>
      </c>
      <c r="E41" s="38">
        <v>84.45</v>
      </c>
      <c r="G41" s="22">
        <v>82</v>
      </c>
      <c r="H41" s="37">
        <v>112.26</v>
      </c>
      <c r="I41" s="37">
        <v>145.21</v>
      </c>
      <c r="J41" s="38">
        <v>176.68</v>
      </c>
      <c r="L41" s="262"/>
      <c r="M41" s="281"/>
      <c r="N41" s="281"/>
      <c r="O41" s="282"/>
    </row>
    <row r="42" spans="2:15" ht="12.75" customHeight="1">
      <c r="B42" s="22">
        <v>32</v>
      </c>
      <c r="C42" s="37">
        <v>57.120000000000005</v>
      </c>
      <c r="D42" s="37">
        <v>68.570000000000007</v>
      </c>
      <c r="E42" s="38">
        <v>86.28</v>
      </c>
      <c r="G42" s="22">
        <v>84</v>
      </c>
      <c r="H42" s="37">
        <v>116.15</v>
      </c>
      <c r="I42" s="37">
        <v>150.39000000000001</v>
      </c>
      <c r="J42" s="38">
        <v>183.05</v>
      </c>
    </row>
    <row r="43" spans="2:15" ht="12.75" customHeight="1">
      <c r="B43" s="22">
        <v>33</v>
      </c>
      <c r="C43" s="37">
        <v>57.85</v>
      </c>
      <c r="D43" s="37">
        <v>69.75</v>
      </c>
      <c r="E43" s="38">
        <v>88.06</v>
      </c>
      <c r="G43" s="22">
        <v>86</v>
      </c>
      <c r="H43" s="37">
        <v>116.49000000000001</v>
      </c>
      <c r="I43" s="37">
        <v>150.72999999999999</v>
      </c>
      <c r="J43" s="38">
        <v>183.98</v>
      </c>
    </row>
    <row r="44" spans="2:15" ht="12.75" customHeight="1">
      <c r="B44" s="22">
        <v>34</v>
      </c>
      <c r="C44" s="37">
        <v>59.7</v>
      </c>
      <c r="D44" s="37">
        <v>71.7</v>
      </c>
      <c r="E44" s="38">
        <v>90.78</v>
      </c>
      <c r="G44" s="22">
        <v>88</v>
      </c>
      <c r="H44" s="37">
        <v>120.13</v>
      </c>
      <c r="I44" s="37">
        <v>154.30000000000001</v>
      </c>
      <c r="J44" s="38">
        <v>188.88</v>
      </c>
    </row>
    <row r="45" spans="2:15" ht="12.75" customHeight="1">
      <c r="B45" s="26">
        <v>35</v>
      </c>
      <c r="C45" s="41">
        <v>60.14</v>
      </c>
      <c r="D45" s="41">
        <v>71.89</v>
      </c>
      <c r="E45" s="42">
        <v>91.570000000000007</v>
      </c>
      <c r="G45" s="26">
        <v>90</v>
      </c>
      <c r="H45" s="41">
        <v>120.66</v>
      </c>
      <c r="I45" s="41">
        <v>156.09</v>
      </c>
      <c r="J45" s="42">
        <v>191.27</v>
      </c>
    </row>
    <row r="46" spans="2:15" ht="12.75" customHeight="1"/>
    <row r="47" spans="2:15" ht="12.75" customHeight="1">
      <c r="B47" s="35" t="s">
        <v>10</v>
      </c>
    </row>
    <row r="48" spans="2:15" ht="12.75" customHeight="1"/>
    <row r="49" spans="1:3" ht="12.75" customHeight="1"/>
    <row r="50" spans="1:3" ht="12.75" customHeight="1"/>
    <row r="51" spans="1:3" ht="12.75" customHeight="1"/>
    <row r="52" spans="1:3" ht="12.75" customHeight="1"/>
    <row r="53" spans="1:3" ht="12.75" customHeight="1">
      <c r="A53" s="36"/>
      <c r="C53" s="36"/>
    </row>
    <row r="54" spans="1:3" ht="12.75" customHeight="1"/>
    <row r="55" spans="1:3" ht="14.15" customHeight="1"/>
    <row r="56" spans="1:3" ht="14.15" customHeight="1"/>
  </sheetData>
  <mergeCells count="12">
    <mergeCell ref="L40:L41"/>
    <mergeCell ref="M40:M41"/>
    <mergeCell ref="N40:N41"/>
    <mergeCell ref="O40:O41"/>
    <mergeCell ref="C8:E8"/>
    <mergeCell ref="H8:J8"/>
    <mergeCell ref="M8:O8"/>
    <mergeCell ref="L31:O36"/>
    <mergeCell ref="L38:L39"/>
    <mergeCell ref="M38:M39"/>
    <mergeCell ref="N38:N39"/>
    <mergeCell ref="O38:O39"/>
  </mergeCells>
  <pageMargins left="0.25" right="0.25" top="0.75" bottom="0.75" header="0.3" footer="0.3"/>
  <pageSetup scale="99" fitToHeight="0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262ABE-BEF0-4482-B325-07BEE5A574E9}">
  <sheetPr>
    <tabColor indexed="16"/>
    <pageSetUpPr fitToPage="1"/>
  </sheetPr>
  <dimension ref="A1:T171"/>
  <sheetViews>
    <sheetView showGridLines="0" zoomScaleNormal="100" workbookViewId="0">
      <selection activeCell="L12" sqref="L12"/>
    </sheetView>
  </sheetViews>
  <sheetFormatPr defaultColWidth="9.1796875" defaultRowHeight="12.5"/>
  <cols>
    <col min="1" max="1" width="3.7265625" style="1" customWidth="1"/>
    <col min="2" max="2" width="7.1796875" style="1" customWidth="1"/>
    <col min="3" max="12" width="7.54296875" style="1" customWidth="1"/>
    <col min="13" max="13" width="4.7265625" style="1" customWidth="1"/>
    <col min="14" max="256" width="9.1796875" style="1"/>
    <col min="257" max="257" width="3.7265625" style="1" customWidth="1"/>
    <col min="258" max="258" width="7.1796875" style="1" customWidth="1"/>
    <col min="259" max="268" width="7.54296875" style="1" customWidth="1"/>
    <col min="269" max="269" width="4.7265625" style="1" customWidth="1"/>
    <col min="270" max="512" width="9.1796875" style="1"/>
    <col min="513" max="513" width="3.7265625" style="1" customWidth="1"/>
    <col min="514" max="514" width="7.1796875" style="1" customWidth="1"/>
    <col min="515" max="524" width="7.54296875" style="1" customWidth="1"/>
    <col min="525" max="525" width="4.7265625" style="1" customWidth="1"/>
    <col min="526" max="768" width="9.1796875" style="1"/>
    <col min="769" max="769" width="3.7265625" style="1" customWidth="1"/>
    <col min="770" max="770" width="7.1796875" style="1" customWidth="1"/>
    <col min="771" max="780" width="7.54296875" style="1" customWidth="1"/>
    <col min="781" max="781" width="4.7265625" style="1" customWidth="1"/>
    <col min="782" max="1024" width="9.1796875" style="1"/>
    <col min="1025" max="1025" width="3.7265625" style="1" customWidth="1"/>
    <col min="1026" max="1026" width="7.1796875" style="1" customWidth="1"/>
    <col min="1027" max="1036" width="7.54296875" style="1" customWidth="1"/>
    <col min="1037" max="1037" width="4.7265625" style="1" customWidth="1"/>
    <col min="1038" max="1280" width="9.1796875" style="1"/>
    <col min="1281" max="1281" width="3.7265625" style="1" customWidth="1"/>
    <col min="1282" max="1282" width="7.1796875" style="1" customWidth="1"/>
    <col min="1283" max="1292" width="7.54296875" style="1" customWidth="1"/>
    <col min="1293" max="1293" width="4.7265625" style="1" customWidth="1"/>
    <col min="1294" max="1536" width="9.1796875" style="1"/>
    <col min="1537" max="1537" width="3.7265625" style="1" customWidth="1"/>
    <col min="1538" max="1538" width="7.1796875" style="1" customWidth="1"/>
    <col min="1539" max="1548" width="7.54296875" style="1" customWidth="1"/>
    <col min="1549" max="1549" width="4.7265625" style="1" customWidth="1"/>
    <col min="1550" max="1792" width="9.1796875" style="1"/>
    <col min="1793" max="1793" width="3.7265625" style="1" customWidth="1"/>
    <col min="1794" max="1794" width="7.1796875" style="1" customWidth="1"/>
    <col min="1795" max="1804" width="7.54296875" style="1" customWidth="1"/>
    <col min="1805" max="1805" width="4.7265625" style="1" customWidth="1"/>
    <col min="1806" max="2048" width="9.1796875" style="1"/>
    <col min="2049" max="2049" width="3.7265625" style="1" customWidth="1"/>
    <col min="2050" max="2050" width="7.1796875" style="1" customWidth="1"/>
    <col min="2051" max="2060" width="7.54296875" style="1" customWidth="1"/>
    <col min="2061" max="2061" width="4.7265625" style="1" customWidth="1"/>
    <col min="2062" max="2304" width="9.1796875" style="1"/>
    <col min="2305" max="2305" width="3.7265625" style="1" customWidth="1"/>
    <col min="2306" max="2306" width="7.1796875" style="1" customWidth="1"/>
    <col min="2307" max="2316" width="7.54296875" style="1" customWidth="1"/>
    <col min="2317" max="2317" width="4.7265625" style="1" customWidth="1"/>
    <col min="2318" max="2560" width="9.1796875" style="1"/>
    <col min="2561" max="2561" width="3.7265625" style="1" customWidth="1"/>
    <col min="2562" max="2562" width="7.1796875" style="1" customWidth="1"/>
    <col min="2563" max="2572" width="7.54296875" style="1" customWidth="1"/>
    <col min="2573" max="2573" width="4.7265625" style="1" customWidth="1"/>
    <col min="2574" max="2816" width="9.1796875" style="1"/>
    <col min="2817" max="2817" width="3.7265625" style="1" customWidth="1"/>
    <col min="2818" max="2818" width="7.1796875" style="1" customWidth="1"/>
    <col min="2819" max="2828" width="7.54296875" style="1" customWidth="1"/>
    <col min="2829" max="2829" width="4.7265625" style="1" customWidth="1"/>
    <col min="2830" max="3072" width="9.1796875" style="1"/>
    <col min="3073" max="3073" width="3.7265625" style="1" customWidth="1"/>
    <col min="3074" max="3074" width="7.1796875" style="1" customWidth="1"/>
    <col min="3075" max="3084" width="7.54296875" style="1" customWidth="1"/>
    <col min="3085" max="3085" width="4.7265625" style="1" customWidth="1"/>
    <col min="3086" max="3328" width="9.1796875" style="1"/>
    <col min="3329" max="3329" width="3.7265625" style="1" customWidth="1"/>
    <col min="3330" max="3330" width="7.1796875" style="1" customWidth="1"/>
    <col min="3331" max="3340" width="7.54296875" style="1" customWidth="1"/>
    <col min="3341" max="3341" width="4.7265625" style="1" customWidth="1"/>
    <col min="3342" max="3584" width="9.1796875" style="1"/>
    <col min="3585" max="3585" width="3.7265625" style="1" customWidth="1"/>
    <col min="3586" max="3586" width="7.1796875" style="1" customWidth="1"/>
    <col min="3587" max="3596" width="7.54296875" style="1" customWidth="1"/>
    <col min="3597" max="3597" width="4.7265625" style="1" customWidth="1"/>
    <col min="3598" max="3840" width="9.1796875" style="1"/>
    <col min="3841" max="3841" width="3.7265625" style="1" customWidth="1"/>
    <col min="3842" max="3842" width="7.1796875" style="1" customWidth="1"/>
    <col min="3843" max="3852" width="7.54296875" style="1" customWidth="1"/>
    <col min="3853" max="3853" width="4.7265625" style="1" customWidth="1"/>
    <col min="3854" max="4096" width="9.1796875" style="1"/>
    <col min="4097" max="4097" width="3.7265625" style="1" customWidth="1"/>
    <col min="4098" max="4098" width="7.1796875" style="1" customWidth="1"/>
    <col min="4099" max="4108" width="7.54296875" style="1" customWidth="1"/>
    <col min="4109" max="4109" width="4.7265625" style="1" customWidth="1"/>
    <col min="4110" max="4352" width="9.1796875" style="1"/>
    <col min="4353" max="4353" width="3.7265625" style="1" customWidth="1"/>
    <col min="4354" max="4354" width="7.1796875" style="1" customWidth="1"/>
    <col min="4355" max="4364" width="7.54296875" style="1" customWidth="1"/>
    <col min="4365" max="4365" width="4.7265625" style="1" customWidth="1"/>
    <col min="4366" max="4608" width="9.1796875" style="1"/>
    <col min="4609" max="4609" width="3.7265625" style="1" customWidth="1"/>
    <col min="4610" max="4610" width="7.1796875" style="1" customWidth="1"/>
    <col min="4611" max="4620" width="7.54296875" style="1" customWidth="1"/>
    <col min="4621" max="4621" width="4.7265625" style="1" customWidth="1"/>
    <col min="4622" max="4864" width="9.1796875" style="1"/>
    <col min="4865" max="4865" width="3.7265625" style="1" customWidth="1"/>
    <col min="4866" max="4866" width="7.1796875" style="1" customWidth="1"/>
    <col min="4867" max="4876" width="7.54296875" style="1" customWidth="1"/>
    <col min="4877" max="4877" width="4.7265625" style="1" customWidth="1"/>
    <col min="4878" max="5120" width="9.1796875" style="1"/>
    <col min="5121" max="5121" width="3.7265625" style="1" customWidth="1"/>
    <col min="5122" max="5122" width="7.1796875" style="1" customWidth="1"/>
    <col min="5123" max="5132" width="7.54296875" style="1" customWidth="1"/>
    <col min="5133" max="5133" width="4.7265625" style="1" customWidth="1"/>
    <col min="5134" max="5376" width="9.1796875" style="1"/>
    <col min="5377" max="5377" width="3.7265625" style="1" customWidth="1"/>
    <col min="5378" max="5378" width="7.1796875" style="1" customWidth="1"/>
    <col min="5379" max="5388" width="7.54296875" style="1" customWidth="1"/>
    <col min="5389" max="5389" width="4.7265625" style="1" customWidth="1"/>
    <col min="5390" max="5632" width="9.1796875" style="1"/>
    <col min="5633" max="5633" width="3.7265625" style="1" customWidth="1"/>
    <col min="5634" max="5634" width="7.1796875" style="1" customWidth="1"/>
    <col min="5635" max="5644" width="7.54296875" style="1" customWidth="1"/>
    <col min="5645" max="5645" width="4.7265625" style="1" customWidth="1"/>
    <col min="5646" max="5888" width="9.1796875" style="1"/>
    <col min="5889" max="5889" width="3.7265625" style="1" customWidth="1"/>
    <col min="5890" max="5890" width="7.1796875" style="1" customWidth="1"/>
    <col min="5891" max="5900" width="7.54296875" style="1" customWidth="1"/>
    <col min="5901" max="5901" width="4.7265625" style="1" customWidth="1"/>
    <col min="5902" max="6144" width="9.1796875" style="1"/>
    <col min="6145" max="6145" width="3.7265625" style="1" customWidth="1"/>
    <col min="6146" max="6146" width="7.1796875" style="1" customWidth="1"/>
    <col min="6147" max="6156" width="7.54296875" style="1" customWidth="1"/>
    <col min="6157" max="6157" width="4.7265625" style="1" customWidth="1"/>
    <col min="6158" max="6400" width="9.1796875" style="1"/>
    <col min="6401" max="6401" width="3.7265625" style="1" customWidth="1"/>
    <col min="6402" max="6402" width="7.1796875" style="1" customWidth="1"/>
    <col min="6403" max="6412" width="7.54296875" style="1" customWidth="1"/>
    <col min="6413" max="6413" width="4.7265625" style="1" customWidth="1"/>
    <col min="6414" max="6656" width="9.1796875" style="1"/>
    <col min="6657" max="6657" width="3.7265625" style="1" customWidth="1"/>
    <col min="6658" max="6658" width="7.1796875" style="1" customWidth="1"/>
    <col min="6659" max="6668" width="7.54296875" style="1" customWidth="1"/>
    <col min="6669" max="6669" width="4.7265625" style="1" customWidth="1"/>
    <col min="6670" max="6912" width="9.1796875" style="1"/>
    <col min="6913" max="6913" width="3.7265625" style="1" customWidth="1"/>
    <col min="6914" max="6914" width="7.1796875" style="1" customWidth="1"/>
    <col min="6915" max="6924" width="7.54296875" style="1" customWidth="1"/>
    <col min="6925" max="6925" width="4.7265625" style="1" customWidth="1"/>
    <col min="6926" max="7168" width="9.1796875" style="1"/>
    <col min="7169" max="7169" width="3.7265625" style="1" customWidth="1"/>
    <col min="7170" max="7170" width="7.1796875" style="1" customWidth="1"/>
    <col min="7171" max="7180" width="7.54296875" style="1" customWidth="1"/>
    <col min="7181" max="7181" width="4.7265625" style="1" customWidth="1"/>
    <col min="7182" max="7424" width="9.1796875" style="1"/>
    <col min="7425" max="7425" width="3.7265625" style="1" customWidth="1"/>
    <col min="7426" max="7426" width="7.1796875" style="1" customWidth="1"/>
    <col min="7427" max="7436" width="7.54296875" style="1" customWidth="1"/>
    <col min="7437" max="7437" width="4.7265625" style="1" customWidth="1"/>
    <col min="7438" max="7680" width="9.1796875" style="1"/>
    <col min="7681" max="7681" width="3.7265625" style="1" customWidth="1"/>
    <col min="7682" max="7682" width="7.1796875" style="1" customWidth="1"/>
    <col min="7683" max="7692" width="7.54296875" style="1" customWidth="1"/>
    <col min="7693" max="7693" width="4.7265625" style="1" customWidth="1"/>
    <col min="7694" max="7936" width="9.1796875" style="1"/>
    <col min="7937" max="7937" width="3.7265625" style="1" customWidth="1"/>
    <col min="7938" max="7938" width="7.1796875" style="1" customWidth="1"/>
    <col min="7939" max="7948" width="7.54296875" style="1" customWidth="1"/>
    <col min="7949" max="7949" width="4.7265625" style="1" customWidth="1"/>
    <col min="7950" max="8192" width="9.1796875" style="1"/>
    <col min="8193" max="8193" width="3.7265625" style="1" customWidth="1"/>
    <col min="8194" max="8194" width="7.1796875" style="1" customWidth="1"/>
    <col min="8195" max="8204" width="7.54296875" style="1" customWidth="1"/>
    <col min="8205" max="8205" width="4.7265625" style="1" customWidth="1"/>
    <col min="8206" max="8448" width="9.1796875" style="1"/>
    <col min="8449" max="8449" width="3.7265625" style="1" customWidth="1"/>
    <col min="8450" max="8450" width="7.1796875" style="1" customWidth="1"/>
    <col min="8451" max="8460" width="7.54296875" style="1" customWidth="1"/>
    <col min="8461" max="8461" width="4.7265625" style="1" customWidth="1"/>
    <col min="8462" max="8704" width="9.1796875" style="1"/>
    <col min="8705" max="8705" width="3.7265625" style="1" customWidth="1"/>
    <col min="8706" max="8706" width="7.1796875" style="1" customWidth="1"/>
    <col min="8707" max="8716" width="7.54296875" style="1" customWidth="1"/>
    <col min="8717" max="8717" width="4.7265625" style="1" customWidth="1"/>
    <col min="8718" max="8960" width="9.1796875" style="1"/>
    <col min="8961" max="8961" width="3.7265625" style="1" customWidth="1"/>
    <col min="8962" max="8962" width="7.1796875" style="1" customWidth="1"/>
    <col min="8963" max="8972" width="7.54296875" style="1" customWidth="1"/>
    <col min="8973" max="8973" width="4.7265625" style="1" customWidth="1"/>
    <col min="8974" max="9216" width="9.1796875" style="1"/>
    <col min="9217" max="9217" width="3.7265625" style="1" customWidth="1"/>
    <col min="9218" max="9218" width="7.1796875" style="1" customWidth="1"/>
    <col min="9219" max="9228" width="7.54296875" style="1" customWidth="1"/>
    <col min="9229" max="9229" width="4.7265625" style="1" customWidth="1"/>
    <col min="9230" max="9472" width="9.1796875" style="1"/>
    <col min="9473" max="9473" width="3.7265625" style="1" customWidth="1"/>
    <col min="9474" max="9474" width="7.1796875" style="1" customWidth="1"/>
    <col min="9475" max="9484" width="7.54296875" style="1" customWidth="1"/>
    <col min="9485" max="9485" width="4.7265625" style="1" customWidth="1"/>
    <col min="9486" max="9728" width="9.1796875" style="1"/>
    <col min="9729" max="9729" width="3.7265625" style="1" customWidth="1"/>
    <col min="9730" max="9730" width="7.1796875" style="1" customWidth="1"/>
    <col min="9731" max="9740" width="7.54296875" style="1" customWidth="1"/>
    <col min="9741" max="9741" width="4.7265625" style="1" customWidth="1"/>
    <col min="9742" max="9984" width="9.1796875" style="1"/>
    <col min="9985" max="9985" width="3.7265625" style="1" customWidth="1"/>
    <col min="9986" max="9986" width="7.1796875" style="1" customWidth="1"/>
    <col min="9987" max="9996" width="7.54296875" style="1" customWidth="1"/>
    <col min="9997" max="9997" width="4.7265625" style="1" customWidth="1"/>
    <col min="9998" max="10240" width="9.1796875" style="1"/>
    <col min="10241" max="10241" width="3.7265625" style="1" customWidth="1"/>
    <col min="10242" max="10242" width="7.1796875" style="1" customWidth="1"/>
    <col min="10243" max="10252" width="7.54296875" style="1" customWidth="1"/>
    <col min="10253" max="10253" width="4.7265625" style="1" customWidth="1"/>
    <col min="10254" max="10496" width="9.1796875" style="1"/>
    <col min="10497" max="10497" width="3.7265625" style="1" customWidth="1"/>
    <col min="10498" max="10498" width="7.1796875" style="1" customWidth="1"/>
    <col min="10499" max="10508" width="7.54296875" style="1" customWidth="1"/>
    <col min="10509" max="10509" width="4.7265625" style="1" customWidth="1"/>
    <col min="10510" max="10752" width="9.1796875" style="1"/>
    <col min="10753" max="10753" width="3.7265625" style="1" customWidth="1"/>
    <col min="10754" max="10754" width="7.1796875" style="1" customWidth="1"/>
    <col min="10755" max="10764" width="7.54296875" style="1" customWidth="1"/>
    <col min="10765" max="10765" width="4.7265625" style="1" customWidth="1"/>
    <col min="10766" max="11008" width="9.1796875" style="1"/>
    <col min="11009" max="11009" width="3.7265625" style="1" customWidth="1"/>
    <col min="11010" max="11010" width="7.1796875" style="1" customWidth="1"/>
    <col min="11011" max="11020" width="7.54296875" style="1" customWidth="1"/>
    <col min="11021" max="11021" width="4.7265625" style="1" customWidth="1"/>
    <col min="11022" max="11264" width="9.1796875" style="1"/>
    <col min="11265" max="11265" width="3.7265625" style="1" customWidth="1"/>
    <col min="11266" max="11266" width="7.1796875" style="1" customWidth="1"/>
    <col min="11267" max="11276" width="7.54296875" style="1" customWidth="1"/>
    <col min="11277" max="11277" width="4.7265625" style="1" customWidth="1"/>
    <col min="11278" max="11520" width="9.1796875" style="1"/>
    <col min="11521" max="11521" width="3.7265625" style="1" customWidth="1"/>
    <col min="11522" max="11522" width="7.1796875" style="1" customWidth="1"/>
    <col min="11523" max="11532" width="7.54296875" style="1" customWidth="1"/>
    <col min="11533" max="11533" width="4.7265625" style="1" customWidth="1"/>
    <col min="11534" max="11776" width="9.1796875" style="1"/>
    <col min="11777" max="11777" width="3.7265625" style="1" customWidth="1"/>
    <col min="11778" max="11778" width="7.1796875" style="1" customWidth="1"/>
    <col min="11779" max="11788" width="7.54296875" style="1" customWidth="1"/>
    <col min="11789" max="11789" width="4.7265625" style="1" customWidth="1"/>
    <col min="11790" max="12032" width="9.1796875" style="1"/>
    <col min="12033" max="12033" width="3.7265625" style="1" customWidth="1"/>
    <col min="12034" max="12034" width="7.1796875" style="1" customWidth="1"/>
    <col min="12035" max="12044" width="7.54296875" style="1" customWidth="1"/>
    <col min="12045" max="12045" width="4.7265625" style="1" customWidth="1"/>
    <col min="12046" max="12288" width="9.1796875" style="1"/>
    <col min="12289" max="12289" width="3.7265625" style="1" customWidth="1"/>
    <col min="12290" max="12290" width="7.1796875" style="1" customWidth="1"/>
    <col min="12291" max="12300" width="7.54296875" style="1" customWidth="1"/>
    <col min="12301" max="12301" width="4.7265625" style="1" customWidth="1"/>
    <col min="12302" max="12544" width="9.1796875" style="1"/>
    <col min="12545" max="12545" width="3.7265625" style="1" customWidth="1"/>
    <col min="12546" max="12546" width="7.1796875" style="1" customWidth="1"/>
    <col min="12547" max="12556" width="7.54296875" style="1" customWidth="1"/>
    <col min="12557" max="12557" width="4.7265625" style="1" customWidth="1"/>
    <col min="12558" max="12800" width="9.1796875" style="1"/>
    <col min="12801" max="12801" width="3.7265625" style="1" customWidth="1"/>
    <col min="12802" max="12802" width="7.1796875" style="1" customWidth="1"/>
    <col min="12803" max="12812" width="7.54296875" style="1" customWidth="1"/>
    <col min="12813" max="12813" width="4.7265625" style="1" customWidth="1"/>
    <col min="12814" max="13056" width="9.1796875" style="1"/>
    <col min="13057" max="13057" width="3.7265625" style="1" customWidth="1"/>
    <col min="13058" max="13058" width="7.1796875" style="1" customWidth="1"/>
    <col min="13059" max="13068" width="7.54296875" style="1" customWidth="1"/>
    <col min="13069" max="13069" width="4.7265625" style="1" customWidth="1"/>
    <col min="13070" max="13312" width="9.1796875" style="1"/>
    <col min="13313" max="13313" width="3.7265625" style="1" customWidth="1"/>
    <col min="13314" max="13314" width="7.1796875" style="1" customWidth="1"/>
    <col min="13315" max="13324" width="7.54296875" style="1" customWidth="1"/>
    <col min="13325" max="13325" width="4.7265625" style="1" customWidth="1"/>
    <col min="13326" max="13568" width="9.1796875" style="1"/>
    <col min="13569" max="13569" width="3.7265625" style="1" customWidth="1"/>
    <col min="13570" max="13570" width="7.1796875" style="1" customWidth="1"/>
    <col min="13571" max="13580" width="7.54296875" style="1" customWidth="1"/>
    <col min="13581" max="13581" width="4.7265625" style="1" customWidth="1"/>
    <col min="13582" max="13824" width="9.1796875" style="1"/>
    <col min="13825" max="13825" width="3.7265625" style="1" customWidth="1"/>
    <col min="13826" max="13826" width="7.1796875" style="1" customWidth="1"/>
    <col min="13827" max="13836" width="7.54296875" style="1" customWidth="1"/>
    <col min="13837" max="13837" width="4.7265625" style="1" customWidth="1"/>
    <col min="13838" max="14080" width="9.1796875" style="1"/>
    <col min="14081" max="14081" width="3.7265625" style="1" customWidth="1"/>
    <col min="14082" max="14082" width="7.1796875" style="1" customWidth="1"/>
    <col min="14083" max="14092" width="7.54296875" style="1" customWidth="1"/>
    <col min="14093" max="14093" width="4.7265625" style="1" customWidth="1"/>
    <col min="14094" max="14336" width="9.1796875" style="1"/>
    <col min="14337" max="14337" width="3.7265625" style="1" customWidth="1"/>
    <col min="14338" max="14338" width="7.1796875" style="1" customWidth="1"/>
    <col min="14339" max="14348" width="7.54296875" style="1" customWidth="1"/>
    <col min="14349" max="14349" width="4.7265625" style="1" customWidth="1"/>
    <col min="14350" max="14592" width="9.1796875" style="1"/>
    <col min="14593" max="14593" width="3.7265625" style="1" customWidth="1"/>
    <col min="14594" max="14594" width="7.1796875" style="1" customWidth="1"/>
    <col min="14595" max="14604" width="7.54296875" style="1" customWidth="1"/>
    <col min="14605" max="14605" width="4.7265625" style="1" customWidth="1"/>
    <col min="14606" max="14848" width="9.1796875" style="1"/>
    <col min="14849" max="14849" width="3.7265625" style="1" customWidth="1"/>
    <col min="14850" max="14850" width="7.1796875" style="1" customWidth="1"/>
    <col min="14851" max="14860" width="7.54296875" style="1" customWidth="1"/>
    <col min="14861" max="14861" width="4.7265625" style="1" customWidth="1"/>
    <col min="14862" max="15104" width="9.1796875" style="1"/>
    <col min="15105" max="15105" width="3.7265625" style="1" customWidth="1"/>
    <col min="15106" max="15106" width="7.1796875" style="1" customWidth="1"/>
    <col min="15107" max="15116" width="7.54296875" style="1" customWidth="1"/>
    <col min="15117" max="15117" width="4.7265625" style="1" customWidth="1"/>
    <col min="15118" max="15360" width="9.1796875" style="1"/>
    <col min="15361" max="15361" width="3.7265625" style="1" customWidth="1"/>
    <col min="15362" max="15362" width="7.1796875" style="1" customWidth="1"/>
    <col min="15363" max="15372" width="7.54296875" style="1" customWidth="1"/>
    <col min="15373" max="15373" width="4.7265625" style="1" customWidth="1"/>
    <col min="15374" max="15616" width="9.1796875" style="1"/>
    <col min="15617" max="15617" width="3.7265625" style="1" customWidth="1"/>
    <col min="15618" max="15618" width="7.1796875" style="1" customWidth="1"/>
    <col min="15619" max="15628" width="7.54296875" style="1" customWidth="1"/>
    <col min="15629" max="15629" width="4.7265625" style="1" customWidth="1"/>
    <col min="15630" max="15872" width="9.1796875" style="1"/>
    <col min="15873" max="15873" width="3.7265625" style="1" customWidth="1"/>
    <col min="15874" max="15874" width="7.1796875" style="1" customWidth="1"/>
    <col min="15875" max="15884" width="7.54296875" style="1" customWidth="1"/>
    <col min="15885" max="15885" width="4.7265625" style="1" customWidth="1"/>
    <col min="15886" max="16128" width="9.1796875" style="1"/>
    <col min="16129" max="16129" width="3.7265625" style="1" customWidth="1"/>
    <col min="16130" max="16130" width="7.1796875" style="1" customWidth="1"/>
    <col min="16131" max="16140" width="7.54296875" style="1" customWidth="1"/>
    <col min="16141" max="16141" width="4.7265625" style="1" customWidth="1"/>
    <col min="16142" max="16384" width="9.1796875" style="1"/>
  </cols>
  <sheetData>
    <row r="1" spans="2:12" ht="6" customHeight="1"/>
    <row r="2" spans="2:12" ht="13">
      <c r="I2" s="3" t="str">
        <f>'UPS WW Saver ND(IFC)'!Q2</f>
        <v>2023 Rates</v>
      </c>
    </row>
    <row r="3" spans="2:12" ht="25">
      <c r="B3" s="4" t="s">
        <v>66</v>
      </c>
      <c r="C3" s="4"/>
      <c r="E3" s="4"/>
      <c r="H3" s="5"/>
      <c r="I3" s="4"/>
    </row>
    <row r="4" spans="2:12" ht="12.75" customHeight="1">
      <c r="B4" s="4"/>
      <c r="C4" s="4"/>
      <c r="E4" s="4"/>
      <c r="H4" s="5"/>
      <c r="I4" s="4"/>
    </row>
    <row r="5" spans="2:12" ht="33">
      <c r="B5" s="6" t="s">
        <v>99</v>
      </c>
      <c r="C5" s="7"/>
      <c r="D5" s="7"/>
      <c r="E5" s="7"/>
      <c r="F5" s="7"/>
      <c r="G5" s="7"/>
      <c r="H5" s="8"/>
      <c r="I5" s="7"/>
      <c r="K5" s="7"/>
      <c r="L5" s="7"/>
    </row>
    <row r="6" spans="2:12" ht="12.75" customHeight="1">
      <c r="B6" s="9"/>
      <c r="C6" s="7"/>
      <c r="D6" s="7"/>
      <c r="E6" s="7"/>
      <c r="F6" s="7"/>
      <c r="G6" s="7"/>
      <c r="H6" s="8"/>
      <c r="I6" s="7"/>
      <c r="K6" s="7"/>
      <c r="L6" s="7"/>
    </row>
    <row r="7" spans="2:12" ht="12.75" customHeight="1">
      <c r="B7" s="6"/>
      <c r="C7" s="7"/>
      <c r="D7" s="7"/>
      <c r="E7" s="7"/>
      <c r="F7" s="7"/>
      <c r="G7" s="7"/>
      <c r="H7" s="8"/>
      <c r="I7" s="7"/>
      <c r="K7" s="7"/>
      <c r="L7" s="7"/>
    </row>
    <row r="8" spans="2:12" ht="12.75" customHeight="1">
      <c r="B8" s="8"/>
      <c r="C8" s="298"/>
      <c r="D8" s="299"/>
      <c r="E8" s="299"/>
      <c r="F8" s="299"/>
      <c r="G8" s="299"/>
      <c r="H8" s="299"/>
      <c r="I8" s="300"/>
    </row>
    <row r="9" spans="2:12" s="159" customFormat="1" ht="12.75" customHeight="1">
      <c r="B9" s="172" t="s">
        <v>3</v>
      </c>
      <c r="C9" s="184">
        <v>362</v>
      </c>
      <c r="D9" s="184">
        <v>363</v>
      </c>
      <c r="E9" s="184" t="s">
        <v>100</v>
      </c>
      <c r="F9" s="184" t="s">
        <v>101</v>
      </c>
      <c r="G9" s="184" t="s">
        <v>102</v>
      </c>
      <c r="H9" s="184" t="s">
        <v>103</v>
      </c>
      <c r="I9" s="185" t="s">
        <v>104</v>
      </c>
    </row>
    <row r="10" spans="2:12" s="159" customFormat="1" ht="12.75" hidden="1" customHeight="1">
      <c r="B10" s="148"/>
      <c r="C10" s="186"/>
      <c r="D10" s="186"/>
      <c r="E10" s="186"/>
      <c r="F10" s="186"/>
      <c r="G10" s="186"/>
      <c r="H10" s="186"/>
      <c r="I10" s="186"/>
    </row>
    <row r="11" spans="2:12" s="16" customFormat="1" ht="12.75" customHeight="1">
      <c r="B11" s="13" t="s">
        <v>9</v>
      </c>
      <c r="C11" s="91">
        <v>48.65</v>
      </c>
      <c r="D11" s="91">
        <v>49.03</v>
      </c>
      <c r="E11" s="91">
        <v>49.42</v>
      </c>
      <c r="F11" s="91">
        <v>50.27</v>
      </c>
      <c r="G11" s="91">
        <v>50.81</v>
      </c>
      <c r="H11" s="91">
        <v>51.18</v>
      </c>
      <c r="I11" s="92">
        <v>51.74</v>
      </c>
    </row>
    <row r="12" spans="2:12" s="25" customFormat="1" ht="12.75" customHeight="1">
      <c r="B12" s="22">
        <v>2</v>
      </c>
      <c r="C12" s="93">
        <v>55.29</v>
      </c>
      <c r="D12" s="93">
        <v>55.910000000000004</v>
      </c>
      <c r="E12" s="93">
        <v>56.160000000000004</v>
      </c>
      <c r="F12" s="93">
        <v>57.58</v>
      </c>
      <c r="G12" s="93">
        <v>58.19</v>
      </c>
      <c r="H12" s="93">
        <v>58.61</v>
      </c>
      <c r="I12" s="94">
        <v>58.93</v>
      </c>
    </row>
    <row r="13" spans="2:12" s="25" customFormat="1" ht="12.75" customHeight="1">
      <c r="B13" s="22">
        <v>3</v>
      </c>
      <c r="C13" s="93">
        <v>61.83</v>
      </c>
      <c r="D13" s="93">
        <v>62.31</v>
      </c>
      <c r="E13" s="93">
        <v>62.54</v>
      </c>
      <c r="F13" s="93">
        <v>63.84</v>
      </c>
      <c r="G13" s="93">
        <v>64.08</v>
      </c>
      <c r="H13" s="93">
        <v>64.7</v>
      </c>
      <c r="I13" s="94">
        <v>65.39</v>
      </c>
    </row>
    <row r="14" spans="2:12" s="25" customFormat="1" ht="12.75" customHeight="1">
      <c r="B14" s="22">
        <v>4</v>
      </c>
      <c r="C14" s="93">
        <v>67.650000000000006</v>
      </c>
      <c r="D14" s="93">
        <v>68.08</v>
      </c>
      <c r="E14" s="93">
        <v>68.39</v>
      </c>
      <c r="F14" s="93">
        <v>69.92</v>
      </c>
      <c r="G14" s="93">
        <v>70.53</v>
      </c>
      <c r="H14" s="93">
        <v>71.78</v>
      </c>
      <c r="I14" s="94">
        <v>72.680000000000007</v>
      </c>
    </row>
    <row r="15" spans="2:12" s="25" customFormat="1" ht="12.75" customHeight="1">
      <c r="B15" s="26">
        <v>5</v>
      </c>
      <c r="C15" s="95">
        <v>74.540000000000006</v>
      </c>
      <c r="D15" s="95">
        <v>74.98</v>
      </c>
      <c r="E15" s="95">
        <v>75.260000000000005</v>
      </c>
      <c r="F15" s="95">
        <v>76.350000000000009</v>
      </c>
      <c r="G15" s="95">
        <v>79.210000000000008</v>
      </c>
      <c r="H15" s="95">
        <v>79.7</v>
      </c>
      <c r="I15" s="96">
        <v>80.100000000000009</v>
      </c>
    </row>
    <row r="16" spans="2:12" s="25" customFormat="1" ht="12.75" customHeight="1">
      <c r="B16" s="29">
        <v>6</v>
      </c>
      <c r="C16" s="97">
        <v>80.62</v>
      </c>
      <c r="D16" s="97">
        <v>81</v>
      </c>
      <c r="E16" s="98">
        <v>81.45</v>
      </c>
      <c r="F16" s="98">
        <v>82.8</v>
      </c>
      <c r="G16" s="98">
        <v>85.73</v>
      </c>
      <c r="H16" s="98">
        <v>86.350000000000009</v>
      </c>
      <c r="I16" s="99">
        <v>86.69</v>
      </c>
    </row>
    <row r="17" spans="2:9" s="25" customFormat="1" ht="12.75" customHeight="1">
      <c r="B17" s="29">
        <v>7</v>
      </c>
      <c r="C17" s="97">
        <v>84.600000000000009</v>
      </c>
      <c r="D17" s="97">
        <v>85.22</v>
      </c>
      <c r="E17" s="98">
        <v>85.5</v>
      </c>
      <c r="F17" s="98">
        <v>85.63</v>
      </c>
      <c r="G17" s="98">
        <v>89.86</v>
      </c>
      <c r="H17" s="98">
        <v>90.48</v>
      </c>
      <c r="I17" s="99">
        <v>91.34</v>
      </c>
    </row>
    <row r="18" spans="2:9" s="25" customFormat="1" ht="12.75" customHeight="1">
      <c r="B18" s="29">
        <v>8</v>
      </c>
      <c r="C18" s="97">
        <v>87.23</v>
      </c>
      <c r="D18" s="97">
        <v>87.73</v>
      </c>
      <c r="E18" s="98">
        <v>88.2</v>
      </c>
      <c r="F18" s="98">
        <v>89.65</v>
      </c>
      <c r="G18" s="98">
        <v>92.56</v>
      </c>
      <c r="H18" s="98">
        <v>96.5</v>
      </c>
      <c r="I18" s="99">
        <v>97.67</v>
      </c>
    </row>
    <row r="19" spans="2:9" s="25" customFormat="1" ht="12.75" customHeight="1">
      <c r="B19" s="29">
        <v>9</v>
      </c>
      <c r="C19" s="97">
        <v>90.48</v>
      </c>
      <c r="D19" s="97">
        <v>91.070000000000007</v>
      </c>
      <c r="E19" s="98">
        <v>91.51</v>
      </c>
      <c r="F19" s="98">
        <v>93.100000000000009</v>
      </c>
      <c r="G19" s="98">
        <v>95.93</v>
      </c>
      <c r="H19" s="98">
        <v>99.7</v>
      </c>
      <c r="I19" s="99">
        <v>102.49000000000001</v>
      </c>
    </row>
    <row r="20" spans="2:9" s="25" customFormat="1" ht="12.75" customHeight="1">
      <c r="B20" s="32">
        <v>10</v>
      </c>
      <c r="C20" s="100">
        <v>92.44</v>
      </c>
      <c r="D20" s="100">
        <v>92.820000000000007</v>
      </c>
      <c r="E20" s="101">
        <v>93.33</v>
      </c>
      <c r="F20" s="101">
        <v>94.79</v>
      </c>
      <c r="G20" s="101">
        <v>97.7</v>
      </c>
      <c r="H20" s="101">
        <v>101.44</v>
      </c>
      <c r="I20" s="102">
        <v>104.26</v>
      </c>
    </row>
    <row r="21" spans="2:9" s="25" customFormat="1" ht="12.75" customHeight="1">
      <c r="B21" s="22">
        <v>11</v>
      </c>
      <c r="C21" s="93">
        <v>95.14</v>
      </c>
      <c r="D21" s="93">
        <v>95.58</v>
      </c>
      <c r="E21" s="93">
        <v>95.98</v>
      </c>
      <c r="F21" s="93">
        <v>97.48</v>
      </c>
      <c r="G21" s="93">
        <v>100.35000000000001</v>
      </c>
      <c r="H21" s="93">
        <v>104.16</v>
      </c>
      <c r="I21" s="94">
        <v>106.95</v>
      </c>
    </row>
    <row r="22" spans="2:9" s="25" customFormat="1" ht="12.75" customHeight="1">
      <c r="B22" s="22">
        <v>12</v>
      </c>
      <c r="C22" s="93">
        <v>97.4</v>
      </c>
      <c r="D22" s="93">
        <v>97.78</v>
      </c>
      <c r="E22" s="93">
        <v>98.17</v>
      </c>
      <c r="F22" s="93">
        <v>99.61</v>
      </c>
      <c r="G22" s="93">
        <v>102.53</v>
      </c>
      <c r="H22" s="93">
        <v>106.42</v>
      </c>
      <c r="I22" s="94">
        <v>109.14</v>
      </c>
    </row>
    <row r="23" spans="2:9" s="25" customFormat="1" ht="12.75" customHeight="1">
      <c r="B23" s="22">
        <v>13</v>
      </c>
      <c r="C23" s="93">
        <v>99.53</v>
      </c>
      <c r="D23" s="93">
        <v>99.9</v>
      </c>
      <c r="E23" s="93">
        <v>100.47</v>
      </c>
      <c r="F23" s="93">
        <v>101.82000000000001</v>
      </c>
      <c r="G23" s="93">
        <v>104.74000000000001</v>
      </c>
      <c r="H23" s="93">
        <v>108.55</v>
      </c>
      <c r="I23" s="94">
        <v>111.28</v>
      </c>
    </row>
    <row r="24" spans="2:9" s="25" customFormat="1" ht="12.75" customHeight="1">
      <c r="B24" s="22">
        <v>14</v>
      </c>
      <c r="C24" s="93">
        <v>102.04</v>
      </c>
      <c r="D24" s="93">
        <v>102.65</v>
      </c>
      <c r="E24" s="93">
        <v>103.25</v>
      </c>
      <c r="F24" s="93">
        <v>104.37</v>
      </c>
      <c r="G24" s="93">
        <v>107.5</v>
      </c>
      <c r="H24" s="93">
        <v>111.01</v>
      </c>
      <c r="I24" s="94">
        <v>114.10000000000001</v>
      </c>
    </row>
    <row r="25" spans="2:9" s="25" customFormat="1" ht="12.75" customHeight="1">
      <c r="B25" s="26">
        <v>15</v>
      </c>
      <c r="C25" s="95">
        <v>105.04</v>
      </c>
      <c r="D25" s="95">
        <v>105.74000000000001</v>
      </c>
      <c r="E25" s="95">
        <v>106.2</v>
      </c>
      <c r="F25" s="95">
        <v>107.45</v>
      </c>
      <c r="G25" s="95">
        <v>111.19</v>
      </c>
      <c r="H25" s="95">
        <v>114.96000000000001</v>
      </c>
      <c r="I25" s="96">
        <v>118.42</v>
      </c>
    </row>
    <row r="26" spans="2:9" s="25" customFormat="1" ht="12.75" customHeight="1">
      <c r="B26" s="29">
        <v>16</v>
      </c>
      <c r="C26" s="97">
        <v>106.92</v>
      </c>
      <c r="D26" s="97">
        <v>107.74000000000001</v>
      </c>
      <c r="E26" s="98">
        <v>108.14</v>
      </c>
      <c r="F26" s="98">
        <v>109.63</v>
      </c>
      <c r="G26" s="98">
        <v>113.83</v>
      </c>
      <c r="H26" s="98">
        <v>118.04</v>
      </c>
      <c r="I26" s="99">
        <v>121.55</v>
      </c>
    </row>
    <row r="27" spans="2:9" s="25" customFormat="1" ht="12.75" customHeight="1">
      <c r="B27" s="29">
        <v>17</v>
      </c>
      <c r="C27" s="97">
        <v>109.52</v>
      </c>
      <c r="D27" s="97">
        <v>110.63</v>
      </c>
      <c r="E27" s="98">
        <v>110.89</v>
      </c>
      <c r="F27" s="98">
        <v>112.65</v>
      </c>
      <c r="G27" s="98">
        <v>117.08</v>
      </c>
      <c r="H27" s="98">
        <v>121.28</v>
      </c>
      <c r="I27" s="99">
        <v>125.32000000000001</v>
      </c>
    </row>
    <row r="28" spans="2:9" s="25" customFormat="1" ht="12.75" customHeight="1">
      <c r="B28" s="29">
        <v>18</v>
      </c>
      <c r="C28" s="97">
        <v>111.31</v>
      </c>
      <c r="D28" s="97">
        <v>112.63</v>
      </c>
      <c r="E28" s="98">
        <v>112.97</v>
      </c>
      <c r="F28" s="98">
        <v>115.08</v>
      </c>
      <c r="G28" s="98">
        <v>119.68</v>
      </c>
      <c r="H28" s="98">
        <v>124.24000000000001</v>
      </c>
      <c r="I28" s="99">
        <v>128.46</v>
      </c>
    </row>
    <row r="29" spans="2:9" s="25" customFormat="1" ht="12.75" customHeight="1">
      <c r="B29" s="29">
        <v>19</v>
      </c>
      <c r="C29" s="97">
        <v>113.56</v>
      </c>
      <c r="D29" s="97">
        <v>115.33</v>
      </c>
      <c r="E29" s="98">
        <v>115.79</v>
      </c>
      <c r="F29" s="98">
        <v>117.93</v>
      </c>
      <c r="G29" s="98">
        <v>122.93</v>
      </c>
      <c r="H29" s="98">
        <v>127.58</v>
      </c>
      <c r="I29" s="99">
        <v>132.1</v>
      </c>
    </row>
    <row r="30" spans="2:9" s="25" customFormat="1" ht="12.75" customHeight="1">
      <c r="B30" s="32">
        <v>20</v>
      </c>
      <c r="C30" s="100">
        <v>114.97</v>
      </c>
      <c r="D30" s="100">
        <v>116.95</v>
      </c>
      <c r="E30" s="101">
        <v>117.42</v>
      </c>
      <c r="F30" s="101">
        <v>119.99000000000001</v>
      </c>
      <c r="G30" s="101">
        <v>124.99000000000001</v>
      </c>
      <c r="H30" s="101">
        <v>129.9</v>
      </c>
      <c r="I30" s="102">
        <v>134.66</v>
      </c>
    </row>
    <row r="31" spans="2:9" s="25" customFormat="1" ht="12.75" customHeight="1">
      <c r="B31" s="22">
        <v>21</v>
      </c>
      <c r="C31" s="93">
        <v>115.53</v>
      </c>
      <c r="D31" s="93">
        <v>117.53</v>
      </c>
      <c r="E31" s="93">
        <v>118.04</v>
      </c>
      <c r="F31" s="93">
        <v>120.56</v>
      </c>
      <c r="G31" s="93">
        <v>125.64</v>
      </c>
      <c r="H31" s="93">
        <v>130.47999999999999</v>
      </c>
      <c r="I31" s="94">
        <v>135.41</v>
      </c>
    </row>
    <row r="32" spans="2:9" s="25" customFormat="1" ht="12.75" customHeight="1">
      <c r="B32" s="22">
        <v>22</v>
      </c>
      <c r="C32" s="93">
        <v>117.33</v>
      </c>
      <c r="D32" s="93">
        <v>119.61</v>
      </c>
      <c r="E32" s="93">
        <v>120.17</v>
      </c>
      <c r="F32" s="93">
        <v>122.94</v>
      </c>
      <c r="G32" s="93">
        <v>128.29</v>
      </c>
      <c r="H32" s="93">
        <v>133.35</v>
      </c>
      <c r="I32" s="94">
        <v>138.67000000000002</v>
      </c>
    </row>
    <row r="33" spans="2:9" s="25" customFormat="1" ht="12.75" customHeight="1">
      <c r="B33" s="22">
        <v>23</v>
      </c>
      <c r="C33" s="93">
        <v>119.91</v>
      </c>
      <c r="D33" s="93">
        <v>122.17</v>
      </c>
      <c r="E33" s="93">
        <v>122.82000000000001</v>
      </c>
      <c r="F33" s="93">
        <v>125.75</v>
      </c>
      <c r="G33" s="93">
        <v>131.28</v>
      </c>
      <c r="H33" s="93">
        <v>136.47999999999999</v>
      </c>
      <c r="I33" s="94">
        <v>141.95000000000002</v>
      </c>
    </row>
    <row r="34" spans="2:9" s="25" customFormat="1" ht="12.75" customHeight="1">
      <c r="B34" s="22">
        <v>24</v>
      </c>
      <c r="C34" s="93">
        <v>122.75</v>
      </c>
      <c r="D34" s="93">
        <v>125.24000000000001</v>
      </c>
      <c r="E34" s="93">
        <v>125.83</v>
      </c>
      <c r="F34" s="93">
        <v>129.08000000000001</v>
      </c>
      <c r="G34" s="93">
        <v>134.85</v>
      </c>
      <c r="H34" s="93">
        <v>140.20000000000002</v>
      </c>
      <c r="I34" s="94">
        <v>145.95000000000002</v>
      </c>
    </row>
    <row r="35" spans="2:9" s="25" customFormat="1" ht="12.75" customHeight="1">
      <c r="B35" s="26">
        <v>25</v>
      </c>
      <c r="C35" s="95">
        <v>125.31</v>
      </c>
      <c r="D35" s="95">
        <v>127.76</v>
      </c>
      <c r="E35" s="95">
        <v>128.38</v>
      </c>
      <c r="F35" s="95">
        <v>131.78</v>
      </c>
      <c r="G35" s="95">
        <v>137.87</v>
      </c>
      <c r="H35" s="95">
        <v>143.27000000000001</v>
      </c>
      <c r="I35" s="96">
        <v>149.53</v>
      </c>
    </row>
    <row r="36" spans="2:9" s="25" customFormat="1" ht="12.75" customHeight="1">
      <c r="B36" s="29">
        <v>26</v>
      </c>
      <c r="C36" s="97">
        <v>127.24000000000001</v>
      </c>
      <c r="D36" s="97">
        <v>129.77000000000001</v>
      </c>
      <c r="E36" s="98">
        <v>130.94</v>
      </c>
      <c r="F36" s="98">
        <v>134.33000000000001</v>
      </c>
      <c r="G36" s="98">
        <v>140.55000000000001</v>
      </c>
      <c r="H36" s="98">
        <v>146.01</v>
      </c>
      <c r="I36" s="99">
        <v>152.85</v>
      </c>
    </row>
    <row r="37" spans="2:9" s="25" customFormat="1" ht="12.75" customHeight="1">
      <c r="B37" s="29">
        <v>27</v>
      </c>
      <c r="C37" s="97">
        <v>129.69999999999999</v>
      </c>
      <c r="D37" s="97">
        <v>132.14000000000001</v>
      </c>
      <c r="E37" s="98">
        <v>133.34</v>
      </c>
      <c r="F37" s="98">
        <v>137.04</v>
      </c>
      <c r="G37" s="98">
        <v>143.69</v>
      </c>
      <c r="H37" s="98">
        <v>149.28</v>
      </c>
      <c r="I37" s="99">
        <v>156.37</v>
      </c>
    </row>
    <row r="38" spans="2:9" s="25" customFormat="1" ht="12.75" customHeight="1">
      <c r="B38" s="29">
        <v>28</v>
      </c>
      <c r="C38" s="97">
        <v>132.01</v>
      </c>
      <c r="D38" s="97">
        <v>134.78</v>
      </c>
      <c r="E38" s="98">
        <v>136.1</v>
      </c>
      <c r="F38" s="98">
        <v>139.87</v>
      </c>
      <c r="G38" s="98">
        <v>146.65</v>
      </c>
      <c r="H38" s="98">
        <v>152.47</v>
      </c>
      <c r="I38" s="99">
        <v>159.88</v>
      </c>
    </row>
    <row r="39" spans="2:9" ht="12.75" customHeight="1">
      <c r="B39" s="29">
        <v>29</v>
      </c>
      <c r="C39" s="97">
        <v>134.91</v>
      </c>
      <c r="D39" s="97">
        <v>137.6</v>
      </c>
      <c r="E39" s="98">
        <v>139.05000000000001</v>
      </c>
      <c r="F39" s="98">
        <v>142.87</v>
      </c>
      <c r="G39" s="98">
        <v>150.04</v>
      </c>
      <c r="H39" s="98">
        <v>155.92000000000002</v>
      </c>
      <c r="I39" s="99">
        <v>163.77000000000001</v>
      </c>
    </row>
    <row r="40" spans="2:9" ht="12.75" customHeight="1">
      <c r="B40" s="32">
        <v>30</v>
      </c>
      <c r="C40" s="100">
        <v>136.80000000000001</v>
      </c>
      <c r="D40" s="100">
        <v>139.56</v>
      </c>
      <c r="E40" s="101">
        <v>140.37</v>
      </c>
      <c r="F40" s="101">
        <v>144.26</v>
      </c>
      <c r="G40" s="101">
        <v>151.72999999999999</v>
      </c>
      <c r="H40" s="101">
        <v>157.68</v>
      </c>
      <c r="I40" s="102">
        <v>165.88</v>
      </c>
    </row>
    <row r="41" spans="2:9" ht="12.75" customHeight="1">
      <c r="B41" s="22">
        <v>31</v>
      </c>
      <c r="C41" s="93">
        <v>137.66</v>
      </c>
      <c r="D41" s="93">
        <v>140.47999999999999</v>
      </c>
      <c r="E41" s="93">
        <v>142.5</v>
      </c>
      <c r="F41" s="93">
        <v>146.51</v>
      </c>
      <c r="G41" s="93">
        <v>154.36000000000001</v>
      </c>
      <c r="H41" s="93">
        <v>160.43</v>
      </c>
      <c r="I41" s="94">
        <v>169.04</v>
      </c>
    </row>
    <row r="42" spans="2:9" ht="12.75" customHeight="1">
      <c r="B42" s="22">
        <v>32</v>
      </c>
      <c r="C42" s="93">
        <v>139.49</v>
      </c>
      <c r="D42" s="93">
        <v>141.93</v>
      </c>
      <c r="E42" s="93">
        <v>144</v>
      </c>
      <c r="F42" s="93">
        <v>148.01</v>
      </c>
      <c r="G42" s="93">
        <v>156.17000000000002</v>
      </c>
      <c r="H42" s="93">
        <v>162.32</v>
      </c>
      <c r="I42" s="94">
        <v>170.97</v>
      </c>
    </row>
    <row r="43" spans="2:9" ht="12.75" customHeight="1">
      <c r="B43" s="22">
        <v>33</v>
      </c>
      <c r="C43" s="93">
        <v>140.6</v>
      </c>
      <c r="D43" s="93">
        <v>143.76</v>
      </c>
      <c r="E43" s="93">
        <v>145.75</v>
      </c>
      <c r="F43" s="93">
        <v>150.21</v>
      </c>
      <c r="G43" s="93">
        <v>158.24</v>
      </c>
      <c r="H43" s="93">
        <v>164.57</v>
      </c>
      <c r="I43" s="94">
        <v>173.55</v>
      </c>
    </row>
    <row r="44" spans="2:9" ht="12.75" customHeight="1">
      <c r="B44" s="22">
        <v>34</v>
      </c>
      <c r="C44" s="93">
        <v>143.05000000000001</v>
      </c>
      <c r="D44" s="93">
        <v>146.44</v>
      </c>
      <c r="E44" s="93">
        <v>148.58000000000001</v>
      </c>
      <c r="F44" s="93">
        <v>153.1</v>
      </c>
      <c r="G44" s="93">
        <v>161.24</v>
      </c>
      <c r="H44" s="93">
        <v>167.85</v>
      </c>
      <c r="I44" s="94">
        <v>177.24</v>
      </c>
    </row>
    <row r="45" spans="2:9" ht="12.75" customHeight="1">
      <c r="B45" s="26">
        <v>35</v>
      </c>
      <c r="C45" s="95">
        <v>145.95000000000002</v>
      </c>
      <c r="D45" s="95">
        <v>149.51</v>
      </c>
      <c r="E45" s="95">
        <v>151.72999999999999</v>
      </c>
      <c r="F45" s="95">
        <v>156.42000000000002</v>
      </c>
      <c r="G45" s="95">
        <v>164.89000000000001</v>
      </c>
      <c r="H45" s="95">
        <v>171.48</v>
      </c>
      <c r="I45" s="96">
        <v>181.08</v>
      </c>
    </row>
    <row r="46" spans="2:9" ht="12.75" customHeight="1"/>
    <row r="47" spans="2:9" ht="12.75" customHeight="1">
      <c r="B47" s="35" t="s">
        <v>10</v>
      </c>
    </row>
    <row r="48" spans="2:9" ht="12.75" customHeight="1"/>
    <row r="49" spans="1:12" ht="12.75" customHeight="1"/>
    <row r="50" spans="1:12" ht="12.75" customHeight="1"/>
    <row r="51" spans="1:12" ht="12.75" customHeight="1"/>
    <row r="52" spans="1:12" ht="12.75" customHeight="1"/>
    <row r="53" spans="1:12" ht="12.75" customHeight="1">
      <c r="A53" s="36"/>
      <c r="C53" s="36"/>
    </row>
    <row r="54" spans="1:12" ht="12.75" customHeight="1"/>
    <row r="55" spans="1:12" ht="14.15" customHeight="1"/>
    <row r="56" spans="1:12" ht="14.15" customHeight="1"/>
    <row r="57" spans="1:12" ht="6" customHeight="1"/>
    <row r="58" spans="1:12" ht="13">
      <c r="I58" s="3" t="str">
        <f>+I2</f>
        <v>2023 Rates</v>
      </c>
    </row>
    <row r="59" spans="1:12" ht="25">
      <c r="B59" s="4" t="str">
        <f>B3</f>
        <v>Import</v>
      </c>
      <c r="C59" s="4"/>
      <c r="E59" s="4"/>
      <c r="H59" s="5"/>
      <c r="I59" s="4"/>
    </row>
    <row r="60" spans="1:12" ht="12.75" customHeight="1">
      <c r="B60" s="4"/>
      <c r="C60" s="4"/>
      <c r="E60" s="4"/>
      <c r="H60" s="5"/>
      <c r="I60" s="4"/>
    </row>
    <row r="61" spans="1:12" ht="33">
      <c r="B61" s="6" t="s">
        <v>99</v>
      </c>
      <c r="C61" s="7"/>
      <c r="D61" s="7"/>
      <c r="E61" s="7"/>
      <c r="F61" s="7"/>
      <c r="G61" s="7"/>
      <c r="H61" s="8"/>
      <c r="I61" s="7"/>
      <c r="K61" s="7"/>
      <c r="L61" s="7"/>
    </row>
    <row r="62" spans="1:12" ht="12.75" customHeight="1">
      <c r="B62" s="9"/>
      <c r="C62" s="7"/>
      <c r="D62" s="7"/>
      <c r="E62" s="7"/>
      <c r="F62" s="7"/>
      <c r="G62" s="7"/>
      <c r="H62" s="8"/>
      <c r="I62" s="7"/>
      <c r="K62" s="7"/>
      <c r="L62" s="7"/>
    </row>
    <row r="63" spans="1:12" ht="12.75" customHeight="1">
      <c r="B63" s="6"/>
      <c r="C63" s="7"/>
      <c r="D63" s="7"/>
      <c r="E63" s="7"/>
      <c r="F63" s="7"/>
      <c r="G63" s="7"/>
      <c r="H63" s="8"/>
      <c r="I63" s="7"/>
      <c r="K63" s="7"/>
      <c r="L63" s="7"/>
    </row>
    <row r="64" spans="1:12" ht="12.75" customHeight="1">
      <c r="B64" s="8"/>
      <c r="C64" s="301"/>
      <c r="D64" s="301"/>
      <c r="E64" s="301"/>
      <c r="F64" s="301"/>
      <c r="G64" s="301"/>
      <c r="H64" s="301"/>
      <c r="I64" s="301"/>
    </row>
    <row r="65" spans="1:9" s="160" customFormat="1" ht="12.75" customHeight="1">
      <c r="B65" s="76" t="s">
        <v>3</v>
      </c>
      <c r="C65" s="77">
        <v>362</v>
      </c>
      <c r="D65" s="77">
        <v>363</v>
      </c>
      <c r="E65" s="78" t="s">
        <v>100</v>
      </c>
      <c r="F65" s="78" t="s">
        <v>101</v>
      </c>
      <c r="G65" s="78" t="s">
        <v>102</v>
      </c>
      <c r="H65" s="78" t="s">
        <v>103</v>
      </c>
      <c r="I65" s="78" t="s">
        <v>104</v>
      </c>
    </row>
    <row r="66" spans="1:9" ht="12.75" customHeight="1">
      <c r="A66" s="7"/>
      <c r="B66" s="13" t="s">
        <v>24</v>
      </c>
      <c r="C66" s="91">
        <v>146.45000000000002</v>
      </c>
      <c r="D66" s="91">
        <v>150.01</v>
      </c>
      <c r="E66" s="91">
        <v>152.22999999999999</v>
      </c>
      <c r="F66" s="91">
        <v>156.92000000000002</v>
      </c>
      <c r="G66" s="91">
        <v>165.39000000000001</v>
      </c>
      <c r="H66" s="91">
        <v>171.98</v>
      </c>
      <c r="I66" s="92">
        <v>181.58</v>
      </c>
    </row>
    <row r="67" spans="1:9" ht="12.75" customHeight="1">
      <c r="A67" s="16"/>
      <c r="B67" s="22">
        <v>37</v>
      </c>
      <c r="C67" s="93">
        <v>150.58000000000001</v>
      </c>
      <c r="D67" s="93">
        <v>154.16</v>
      </c>
      <c r="E67" s="93">
        <v>156.44</v>
      </c>
      <c r="F67" s="93">
        <v>161.03</v>
      </c>
      <c r="G67" s="93">
        <v>169.14000000000001</v>
      </c>
      <c r="H67" s="93">
        <v>175.46</v>
      </c>
      <c r="I67" s="94">
        <v>184.08</v>
      </c>
    </row>
    <row r="68" spans="1:9" s="40" customFormat="1" ht="12.75" customHeight="1">
      <c r="A68" s="39"/>
      <c r="B68" s="22">
        <v>38</v>
      </c>
      <c r="C68" s="93">
        <v>153.41</v>
      </c>
      <c r="D68" s="93">
        <v>157.09</v>
      </c>
      <c r="E68" s="93">
        <v>159.41</v>
      </c>
      <c r="F68" s="93">
        <v>163.72999999999999</v>
      </c>
      <c r="G68" s="93">
        <v>172.22</v>
      </c>
      <c r="H68" s="93">
        <v>178.36</v>
      </c>
      <c r="I68" s="94">
        <v>186.98</v>
      </c>
    </row>
    <row r="69" spans="1:9" ht="12.75" customHeight="1">
      <c r="A69" s="25"/>
      <c r="B69" s="22">
        <v>39</v>
      </c>
      <c r="C69" s="93">
        <v>156.13</v>
      </c>
      <c r="D69" s="93">
        <v>159.72999999999999</v>
      </c>
      <c r="E69" s="93">
        <v>161.89000000000001</v>
      </c>
      <c r="F69" s="93">
        <v>166.48</v>
      </c>
      <c r="G69" s="93">
        <v>174.75</v>
      </c>
      <c r="H69" s="93">
        <v>181.01</v>
      </c>
      <c r="I69" s="94">
        <v>189.62</v>
      </c>
    </row>
    <row r="70" spans="1:9" ht="12.75" customHeight="1">
      <c r="A70" s="25"/>
      <c r="B70" s="26">
        <v>40</v>
      </c>
      <c r="C70" s="95">
        <v>158.34</v>
      </c>
      <c r="D70" s="95">
        <v>161.70000000000002</v>
      </c>
      <c r="E70" s="95">
        <v>164.02</v>
      </c>
      <c r="F70" s="95">
        <v>168.56</v>
      </c>
      <c r="G70" s="95">
        <v>176.89000000000001</v>
      </c>
      <c r="H70" s="95">
        <v>182.97</v>
      </c>
      <c r="I70" s="96">
        <v>191.83</v>
      </c>
    </row>
    <row r="71" spans="1:9" ht="12.75" customHeight="1">
      <c r="A71" s="25"/>
      <c r="B71" s="29">
        <v>41</v>
      </c>
      <c r="C71" s="97">
        <v>161.15</v>
      </c>
      <c r="D71" s="97">
        <v>164.66</v>
      </c>
      <c r="E71" s="98">
        <v>166.91</v>
      </c>
      <c r="F71" s="98">
        <v>171.33</v>
      </c>
      <c r="G71" s="98">
        <v>179.72</v>
      </c>
      <c r="H71" s="98">
        <v>186.11</v>
      </c>
      <c r="I71" s="99">
        <v>194.65</v>
      </c>
    </row>
    <row r="72" spans="1:9" ht="12.75" customHeight="1">
      <c r="A72" s="25"/>
      <c r="B72" s="29">
        <v>42</v>
      </c>
      <c r="C72" s="97">
        <v>164.28</v>
      </c>
      <c r="D72" s="97">
        <v>167.98</v>
      </c>
      <c r="E72" s="98">
        <v>170.16</v>
      </c>
      <c r="F72" s="98">
        <v>174.70000000000002</v>
      </c>
      <c r="G72" s="98">
        <v>182.91</v>
      </c>
      <c r="H72" s="98">
        <v>189.25</v>
      </c>
      <c r="I72" s="99">
        <v>197.9</v>
      </c>
    </row>
    <row r="73" spans="1:9" ht="12.75" customHeight="1">
      <c r="A73" s="25"/>
      <c r="B73" s="29">
        <v>43</v>
      </c>
      <c r="C73" s="97">
        <v>166.62</v>
      </c>
      <c r="D73" s="97">
        <v>170.31</v>
      </c>
      <c r="E73" s="98">
        <v>172.61</v>
      </c>
      <c r="F73" s="98">
        <v>177.05</v>
      </c>
      <c r="G73" s="98">
        <v>185.56</v>
      </c>
      <c r="H73" s="98">
        <v>191.65</v>
      </c>
      <c r="I73" s="99">
        <v>200.68</v>
      </c>
    </row>
    <row r="74" spans="1:9" ht="12.75" customHeight="1">
      <c r="A74" s="25"/>
      <c r="B74" s="29">
        <v>44</v>
      </c>
      <c r="C74" s="97">
        <v>168.77</v>
      </c>
      <c r="D74" s="97">
        <v>171.29</v>
      </c>
      <c r="E74" s="98">
        <v>173.6</v>
      </c>
      <c r="F74" s="98">
        <v>178.13</v>
      </c>
      <c r="G74" s="98">
        <v>186.67000000000002</v>
      </c>
      <c r="H74" s="98">
        <v>192.8</v>
      </c>
      <c r="I74" s="99">
        <v>201.58</v>
      </c>
    </row>
    <row r="75" spans="1:9" ht="12.75" customHeight="1">
      <c r="A75" s="25"/>
      <c r="B75" s="32">
        <v>45</v>
      </c>
      <c r="C75" s="100">
        <v>169.33</v>
      </c>
      <c r="D75" s="100">
        <v>172.65</v>
      </c>
      <c r="E75" s="101">
        <v>174.95000000000002</v>
      </c>
      <c r="F75" s="101">
        <v>179.54</v>
      </c>
      <c r="G75" s="101">
        <v>187.89000000000001</v>
      </c>
      <c r="H75" s="101">
        <v>194.14000000000001</v>
      </c>
      <c r="I75" s="102">
        <v>202.93</v>
      </c>
    </row>
    <row r="76" spans="1:9" ht="12.75" customHeight="1">
      <c r="A76" s="25"/>
      <c r="B76" s="22">
        <v>46</v>
      </c>
      <c r="C76" s="93">
        <v>170.99</v>
      </c>
      <c r="D76" s="93">
        <v>174.49</v>
      </c>
      <c r="E76" s="93">
        <v>176.84</v>
      </c>
      <c r="F76" s="93">
        <v>181.27</v>
      </c>
      <c r="G76" s="93">
        <v>189.75</v>
      </c>
      <c r="H76" s="93">
        <v>196.14000000000001</v>
      </c>
      <c r="I76" s="94">
        <v>204.86</v>
      </c>
    </row>
    <row r="77" spans="1:9" ht="12.75" customHeight="1">
      <c r="A77" s="25"/>
      <c r="B77" s="22">
        <v>47</v>
      </c>
      <c r="C77" s="93">
        <v>171.55</v>
      </c>
      <c r="D77" s="93">
        <v>175.06</v>
      </c>
      <c r="E77" s="93">
        <v>177.41</v>
      </c>
      <c r="F77" s="93">
        <v>181.83</v>
      </c>
      <c r="G77" s="93">
        <v>190.59</v>
      </c>
      <c r="H77" s="93">
        <v>196.75</v>
      </c>
      <c r="I77" s="94">
        <v>205.58</v>
      </c>
    </row>
    <row r="78" spans="1:9" ht="12.75" customHeight="1">
      <c r="A78" s="25"/>
      <c r="B78" s="22">
        <v>48</v>
      </c>
      <c r="C78" s="93">
        <v>173.81</v>
      </c>
      <c r="D78" s="93">
        <v>177.37</v>
      </c>
      <c r="E78" s="93">
        <v>179.67000000000002</v>
      </c>
      <c r="F78" s="93">
        <v>184.03</v>
      </c>
      <c r="G78" s="93">
        <v>192.31</v>
      </c>
      <c r="H78" s="93">
        <v>198.53</v>
      </c>
      <c r="I78" s="94">
        <v>207.24</v>
      </c>
    </row>
    <row r="79" spans="1:9" ht="12.75" customHeight="1">
      <c r="A79" s="25"/>
      <c r="B79" s="22">
        <v>49</v>
      </c>
      <c r="C79" s="93">
        <v>177.27</v>
      </c>
      <c r="D79" s="93">
        <v>180.65</v>
      </c>
      <c r="E79" s="93">
        <v>182.86</v>
      </c>
      <c r="F79" s="93">
        <v>187.46</v>
      </c>
      <c r="G79" s="93">
        <v>195.64000000000001</v>
      </c>
      <c r="H79" s="93">
        <v>201.91</v>
      </c>
      <c r="I79" s="94">
        <v>210.49</v>
      </c>
    </row>
    <row r="80" spans="1:9" ht="12.75" customHeight="1">
      <c r="A80" s="25"/>
      <c r="B80" s="26">
        <v>50</v>
      </c>
      <c r="C80" s="95">
        <v>179.86</v>
      </c>
      <c r="D80" s="95">
        <v>183.22</v>
      </c>
      <c r="E80" s="95">
        <v>185.57</v>
      </c>
      <c r="F80" s="95">
        <v>190.11</v>
      </c>
      <c r="G80" s="95">
        <v>198.34</v>
      </c>
      <c r="H80" s="95">
        <v>204.63</v>
      </c>
      <c r="I80" s="96">
        <v>213.26</v>
      </c>
    </row>
    <row r="81" spans="1:9" ht="12.75" customHeight="1">
      <c r="A81" s="25"/>
      <c r="B81" s="29">
        <v>52</v>
      </c>
      <c r="C81" s="97">
        <v>184.4</v>
      </c>
      <c r="D81" s="97">
        <v>187.95000000000002</v>
      </c>
      <c r="E81" s="98">
        <v>190.65</v>
      </c>
      <c r="F81" s="98">
        <v>195.99</v>
      </c>
      <c r="G81" s="98">
        <v>204.25</v>
      </c>
      <c r="H81" s="98">
        <v>210.45000000000002</v>
      </c>
      <c r="I81" s="99">
        <v>219.04</v>
      </c>
    </row>
    <row r="82" spans="1:9" ht="12.75" customHeight="1">
      <c r="A82" s="25"/>
      <c r="B82" s="29">
        <v>54</v>
      </c>
      <c r="C82" s="97">
        <v>192.15</v>
      </c>
      <c r="D82" s="97">
        <v>195.76</v>
      </c>
      <c r="E82" s="98">
        <v>198.4</v>
      </c>
      <c r="F82" s="98">
        <v>203.65</v>
      </c>
      <c r="G82" s="98">
        <v>211.92000000000002</v>
      </c>
      <c r="H82" s="98">
        <v>218.13</v>
      </c>
      <c r="I82" s="99">
        <v>226.83</v>
      </c>
    </row>
    <row r="83" spans="1:9" ht="12.75" customHeight="1">
      <c r="A83" s="25"/>
      <c r="B83" s="29">
        <v>56</v>
      </c>
      <c r="C83" s="97">
        <v>200.69</v>
      </c>
      <c r="D83" s="97">
        <v>204.19</v>
      </c>
      <c r="E83" s="98">
        <v>206.92000000000002</v>
      </c>
      <c r="F83" s="98">
        <v>212.13</v>
      </c>
      <c r="G83" s="98">
        <v>220.54</v>
      </c>
      <c r="H83" s="98">
        <v>226.62</v>
      </c>
      <c r="I83" s="99">
        <v>235.23000000000002</v>
      </c>
    </row>
    <row r="84" spans="1:9" ht="12.75" customHeight="1">
      <c r="A84" s="25"/>
      <c r="B84" s="29">
        <v>58</v>
      </c>
      <c r="C84" s="97">
        <v>206.15</v>
      </c>
      <c r="D84" s="97">
        <v>209.65</v>
      </c>
      <c r="E84" s="98">
        <v>212.31</v>
      </c>
      <c r="F84" s="98">
        <v>217.64000000000001</v>
      </c>
      <c r="G84" s="98">
        <v>225.95000000000002</v>
      </c>
      <c r="H84" s="98">
        <v>232.02</v>
      </c>
      <c r="I84" s="99">
        <v>240.69</v>
      </c>
    </row>
    <row r="85" spans="1:9" ht="12.75" customHeight="1">
      <c r="A85" s="25"/>
      <c r="B85" s="32">
        <v>60</v>
      </c>
      <c r="C85" s="100">
        <v>211.74</v>
      </c>
      <c r="D85" s="100">
        <v>215.12</v>
      </c>
      <c r="E85" s="101">
        <v>217.84</v>
      </c>
      <c r="F85" s="101">
        <v>223.1</v>
      </c>
      <c r="G85" s="101">
        <v>231.48000000000002</v>
      </c>
      <c r="H85" s="101">
        <v>237.56</v>
      </c>
      <c r="I85" s="102">
        <v>246.12</v>
      </c>
    </row>
    <row r="86" spans="1:9" ht="12.75" customHeight="1">
      <c r="A86" s="25"/>
      <c r="B86" s="22">
        <v>62</v>
      </c>
      <c r="C86" s="93">
        <v>217.09</v>
      </c>
      <c r="D86" s="93">
        <v>220.65</v>
      </c>
      <c r="E86" s="93">
        <v>223.24</v>
      </c>
      <c r="F86" s="93">
        <v>228.52</v>
      </c>
      <c r="G86" s="93">
        <v>236.96</v>
      </c>
      <c r="H86" s="93">
        <v>243.05</v>
      </c>
      <c r="I86" s="94">
        <v>251.63</v>
      </c>
    </row>
    <row r="87" spans="1:9" ht="12.75" customHeight="1">
      <c r="A87" s="25"/>
      <c r="B87" s="22">
        <v>64</v>
      </c>
      <c r="C87" s="93">
        <v>221.4</v>
      </c>
      <c r="D87" s="93">
        <v>224.91</v>
      </c>
      <c r="E87" s="93">
        <v>228.08</v>
      </c>
      <c r="F87" s="93">
        <v>234.03</v>
      </c>
      <c r="G87" s="93">
        <v>243.34</v>
      </c>
      <c r="H87" s="93">
        <v>252.20000000000002</v>
      </c>
      <c r="I87" s="94">
        <v>259.82</v>
      </c>
    </row>
    <row r="88" spans="1:9" ht="12.75" customHeight="1">
      <c r="A88" s="25"/>
      <c r="B88" s="22">
        <v>66</v>
      </c>
      <c r="C88" s="93">
        <v>226.76</v>
      </c>
      <c r="D88" s="93">
        <v>230.31</v>
      </c>
      <c r="E88" s="93">
        <v>233.49</v>
      </c>
      <c r="F88" s="93">
        <v>239.55</v>
      </c>
      <c r="G88" s="93">
        <v>248.89000000000001</v>
      </c>
      <c r="H88" s="93">
        <v>257.67</v>
      </c>
      <c r="I88" s="94">
        <v>265.22000000000003</v>
      </c>
    </row>
    <row r="89" spans="1:9" ht="12.75" customHeight="1">
      <c r="A89" s="25"/>
      <c r="B89" s="22">
        <v>68</v>
      </c>
      <c r="C89" s="93">
        <v>232.28</v>
      </c>
      <c r="D89" s="93">
        <v>235.72</v>
      </c>
      <c r="E89" s="93">
        <v>238.89000000000001</v>
      </c>
      <c r="F89" s="93">
        <v>245.07</v>
      </c>
      <c r="G89" s="93">
        <v>254.35</v>
      </c>
      <c r="H89" s="93">
        <v>263.01</v>
      </c>
      <c r="I89" s="94">
        <v>270.69</v>
      </c>
    </row>
    <row r="90" spans="1:9" ht="12.75" customHeight="1">
      <c r="A90" s="25"/>
      <c r="B90" s="26">
        <v>70</v>
      </c>
      <c r="C90" s="95">
        <v>237.86</v>
      </c>
      <c r="D90" s="95">
        <v>241.31</v>
      </c>
      <c r="E90" s="95">
        <v>244.35</v>
      </c>
      <c r="F90" s="95">
        <v>250.48000000000002</v>
      </c>
      <c r="G90" s="95">
        <v>259.88</v>
      </c>
      <c r="H90" s="95">
        <v>268.53000000000003</v>
      </c>
      <c r="I90" s="96">
        <v>276.25</v>
      </c>
    </row>
    <row r="91" spans="1:9" ht="12.75" customHeight="1">
      <c r="A91" s="25"/>
      <c r="B91" s="29">
        <v>72</v>
      </c>
      <c r="C91" s="97">
        <v>243.28</v>
      </c>
      <c r="D91" s="97">
        <v>246.72</v>
      </c>
      <c r="E91" s="98">
        <v>249.79</v>
      </c>
      <c r="F91" s="98">
        <v>255.88</v>
      </c>
      <c r="G91" s="98">
        <v>265.22000000000003</v>
      </c>
      <c r="H91" s="98">
        <v>274.02</v>
      </c>
      <c r="I91" s="99">
        <v>281.73</v>
      </c>
    </row>
    <row r="92" spans="1:9" ht="12.75" customHeight="1">
      <c r="A92" s="25"/>
      <c r="B92" s="29">
        <v>74</v>
      </c>
      <c r="C92" s="97">
        <v>248.89000000000001</v>
      </c>
      <c r="D92" s="97">
        <v>252.32</v>
      </c>
      <c r="E92" s="98">
        <v>255.39000000000001</v>
      </c>
      <c r="F92" s="98">
        <v>261.41000000000003</v>
      </c>
      <c r="G92" s="98">
        <v>270.83</v>
      </c>
      <c r="H92" s="98">
        <v>279.55</v>
      </c>
      <c r="I92" s="99">
        <v>287.18</v>
      </c>
    </row>
    <row r="93" spans="1:9" ht="12.75" customHeight="1">
      <c r="A93" s="25"/>
      <c r="B93" s="29">
        <v>76</v>
      </c>
      <c r="C93" s="97">
        <v>252.49</v>
      </c>
      <c r="D93" s="97">
        <v>256.01</v>
      </c>
      <c r="E93" s="98">
        <v>259.14</v>
      </c>
      <c r="F93" s="98">
        <v>266.86</v>
      </c>
      <c r="G93" s="98">
        <v>276.31</v>
      </c>
      <c r="H93" s="98">
        <v>286.85000000000002</v>
      </c>
      <c r="I93" s="99">
        <v>293.58</v>
      </c>
    </row>
    <row r="94" spans="1:9" ht="12.75" customHeight="1">
      <c r="A94" s="25"/>
      <c r="B94" s="29">
        <v>78</v>
      </c>
      <c r="C94" s="97">
        <v>258.04000000000002</v>
      </c>
      <c r="D94" s="97">
        <v>261.72000000000003</v>
      </c>
      <c r="E94" s="98">
        <v>264.7</v>
      </c>
      <c r="F94" s="98">
        <v>272.76</v>
      </c>
      <c r="G94" s="98">
        <v>282.06</v>
      </c>
      <c r="H94" s="98">
        <v>292.7</v>
      </c>
      <c r="I94" s="99">
        <v>299.61</v>
      </c>
    </row>
    <row r="95" spans="1:9" ht="12.75" customHeight="1">
      <c r="B95" s="29">
        <v>80</v>
      </c>
      <c r="C95" s="97">
        <v>259.26</v>
      </c>
      <c r="D95" s="97">
        <v>262.82</v>
      </c>
      <c r="E95" s="98">
        <v>265.8</v>
      </c>
      <c r="F95" s="98">
        <v>273.78000000000003</v>
      </c>
      <c r="G95" s="98">
        <v>283.24</v>
      </c>
      <c r="H95" s="98">
        <v>293.75</v>
      </c>
      <c r="I95" s="99">
        <v>300.53000000000003</v>
      </c>
    </row>
    <row r="96" spans="1:9" ht="12.75" customHeight="1">
      <c r="B96" s="187"/>
      <c r="C96" s="188"/>
      <c r="D96" s="188"/>
      <c r="E96" s="188"/>
      <c r="F96" s="188"/>
      <c r="G96" s="188"/>
      <c r="H96" s="188"/>
      <c r="I96" s="188"/>
    </row>
    <row r="97" spans="1:9" ht="12.75" customHeight="1">
      <c r="B97" s="35" t="s">
        <v>10</v>
      </c>
      <c r="C97" s="189"/>
      <c r="D97" s="189"/>
      <c r="E97" s="189"/>
      <c r="F97" s="189"/>
      <c r="G97" s="189"/>
      <c r="H97" s="189"/>
      <c r="I97" s="189"/>
    </row>
    <row r="98" spans="1:9" ht="12.75" customHeight="1">
      <c r="B98" s="165"/>
      <c r="C98" s="189"/>
      <c r="D98" s="189"/>
      <c r="E98" s="189"/>
      <c r="F98" s="189"/>
      <c r="G98" s="189"/>
      <c r="H98" s="189"/>
      <c r="I98" s="189"/>
    </row>
    <row r="99" spans="1:9" ht="12.75" customHeight="1">
      <c r="B99" s="165"/>
      <c r="C99" s="189"/>
      <c r="D99" s="189"/>
      <c r="E99" s="189"/>
      <c r="F99" s="189"/>
      <c r="G99" s="189"/>
      <c r="H99" s="189"/>
      <c r="I99" s="189"/>
    </row>
    <row r="100" spans="1:9" ht="12.75" customHeight="1">
      <c r="B100" s="165"/>
      <c r="C100" s="189"/>
      <c r="D100" s="189"/>
      <c r="E100" s="189"/>
      <c r="F100" s="189"/>
      <c r="G100" s="189"/>
      <c r="H100" s="189"/>
      <c r="I100" s="189"/>
    </row>
    <row r="109" spans="1:9" ht="13">
      <c r="A109" s="36"/>
      <c r="C109" s="36"/>
    </row>
    <row r="111" spans="1:9" ht="14.15" customHeight="1"/>
    <row r="112" spans="1:9" ht="14.15" customHeight="1"/>
    <row r="113" spans="1:12" ht="6" customHeight="1"/>
    <row r="114" spans="1:12" ht="13">
      <c r="I114" s="3" t="str">
        <f>+I2</f>
        <v>2023 Rates</v>
      </c>
    </row>
    <row r="115" spans="1:12" ht="25">
      <c r="B115" s="4" t="str">
        <f>B3</f>
        <v>Import</v>
      </c>
      <c r="C115" s="4"/>
      <c r="E115" s="4"/>
      <c r="H115" s="5"/>
      <c r="I115" s="4"/>
    </row>
    <row r="116" spans="1:12" ht="12.75" customHeight="1">
      <c r="B116" s="4"/>
      <c r="C116" s="4"/>
      <c r="E116" s="4"/>
      <c r="H116" s="5"/>
      <c r="I116" s="4"/>
    </row>
    <row r="117" spans="1:12" ht="33">
      <c r="B117" s="6" t="s">
        <v>99</v>
      </c>
      <c r="C117" s="7"/>
      <c r="D117" s="7"/>
      <c r="E117" s="7"/>
      <c r="F117" s="7"/>
      <c r="G117" s="7"/>
      <c r="H117" s="8"/>
      <c r="I117" s="7"/>
      <c r="K117" s="7"/>
      <c r="L117" s="7"/>
    </row>
    <row r="118" spans="1:12" ht="12.75" customHeight="1">
      <c r="B118" s="9"/>
      <c r="C118" s="7"/>
      <c r="D118" s="7"/>
      <c r="E118" s="7"/>
      <c r="F118" s="7"/>
      <c r="G118" s="7"/>
      <c r="H118" s="8"/>
      <c r="I118" s="7"/>
      <c r="K118" s="7"/>
      <c r="L118" s="7"/>
    </row>
    <row r="119" spans="1:12" ht="12.75" customHeight="1">
      <c r="B119" s="6"/>
      <c r="C119" s="7"/>
      <c r="D119" s="7"/>
      <c r="E119" s="7"/>
      <c r="F119" s="7"/>
      <c r="G119" s="7"/>
      <c r="H119" s="8"/>
      <c r="I119" s="7"/>
      <c r="K119" s="7"/>
      <c r="L119" s="7"/>
    </row>
    <row r="120" spans="1:12" ht="12.75" customHeight="1">
      <c r="B120" s="8"/>
      <c r="C120" s="298"/>
      <c r="D120" s="299"/>
      <c r="E120" s="299"/>
      <c r="F120" s="299"/>
      <c r="G120" s="299"/>
      <c r="H120" s="299"/>
      <c r="I120" s="300"/>
    </row>
    <row r="121" spans="1:12" s="160" customFormat="1" ht="12.75" customHeight="1">
      <c r="B121" s="172" t="s">
        <v>3</v>
      </c>
      <c r="C121" s="190">
        <v>362</v>
      </c>
      <c r="D121" s="190">
        <v>363</v>
      </c>
      <c r="E121" s="173" t="s">
        <v>100</v>
      </c>
      <c r="F121" s="173" t="s">
        <v>101</v>
      </c>
      <c r="G121" s="173" t="s">
        <v>102</v>
      </c>
      <c r="H121" s="173" t="s">
        <v>103</v>
      </c>
      <c r="I121" s="174" t="s">
        <v>104</v>
      </c>
    </row>
    <row r="122" spans="1:12" ht="12.75" customHeight="1">
      <c r="A122" s="7"/>
      <c r="B122" s="13" t="s">
        <v>88</v>
      </c>
      <c r="C122" s="91">
        <v>263.44</v>
      </c>
      <c r="D122" s="91">
        <v>267</v>
      </c>
      <c r="E122" s="91">
        <v>269.99</v>
      </c>
      <c r="F122" s="91">
        <v>277.84000000000003</v>
      </c>
      <c r="G122" s="91">
        <v>287.3</v>
      </c>
      <c r="H122" s="91">
        <v>297.88</v>
      </c>
      <c r="I122" s="92">
        <v>304.53000000000003</v>
      </c>
    </row>
    <row r="123" spans="1:12" ht="12.75" customHeight="1">
      <c r="A123" s="16"/>
      <c r="B123" s="22">
        <v>84</v>
      </c>
      <c r="C123" s="93">
        <v>268.91000000000003</v>
      </c>
      <c r="D123" s="93">
        <v>272.35000000000002</v>
      </c>
      <c r="E123" s="93">
        <v>275.38</v>
      </c>
      <c r="F123" s="93">
        <v>283.36</v>
      </c>
      <c r="G123" s="93">
        <v>292.58</v>
      </c>
      <c r="H123" s="93">
        <v>303.20999999999998</v>
      </c>
      <c r="I123" s="94">
        <v>309.92</v>
      </c>
    </row>
    <row r="124" spans="1:12" s="40" customFormat="1" ht="12.75" customHeight="1">
      <c r="A124" s="39"/>
      <c r="B124" s="22">
        <v>86</v>
      </c>
      <c r="C124" s="93">
        <v>274.51</v>
      </c>
      <c r="D124" s="93">
        <v>278.07</v>
      </c>
      <c r="E124" s="93">
        <v>280.90000000000003</v>
      </c>
      <c r="F124" s="93">
        <v>288.74</v>
      </c>
      <c r="G124" s="93">
        <v>298.24</v>
      </c>
      <c r="H124" s="93">
        <v>308.69</v>
      </c>
      <c r="I124" s="94">
        <v>315.45</v>
      </c>
    </row>
    <row r="125" spans="1:12" ht="12.75" customHeight="1">
      <c r="A125" s="25"/>
      <c r="B125" s="22">
        <v>88</v>
      </c>
      <c r="C125" s="93">
        <v>279.97000000000003</v>
      </c>
      <c r="D125" s="93">
        <v>283.41000000000003</v>
      </c>
      <c r="E125" s="93">
        <v>286.51</v>
      </c>
      <c r="F125" s="93">
        <v>294.34000000000003</v>
      </c>
      <c r="G125" s="93">
        <v>303.53000000000003</v>
      </c>
      <c r="H125" s="93">
        <v>314.27</v>
      </c>
      <c r="I125" s="94">
        <v>320.98</v>
      </c>
    </row>
    <row r="126" spans="1:12" ht="12.75" customHeight="1">
      <c r="A126" s="25"/>
      <c r="B126" s="26">
        <v>90</v>
      </c>
      <c r="C126" s="95">
        <v>285.5</v>
      </c>
      <c r="D126" s="95">
        <v>289.2</v>
      </c>
      <c r="E126" s="95">
        <v>292.02</v>
      </c>
      <c r="F126" s="95">
        <v>299.87</v>
      </c>
      <c r="G126" s="95">
        <v>309.17</v>
      </c>
      <c r="H126" s="95">
        <v>320.12</v>
      </c>
      <c r="I126" s="96">
        <v>326.31</v>
      </c>
    </row>
    <row r="127" spans="1:12" ht="12.75" customHeight="1">
      <c r="A127" s="25"/>
      <c r="B127" s="29">
        <v>92</v>
      </c>
      <c r="C127" s="97">
        <v>291.61</v>
      </c>
      <c r="D127" s="97">
        <v>295.04000000000002</v>
      </c>
      <c r="E127" s="98">
        <v>297.89</v>
      </c>
      <c r="F127" s="98">
        <v>305.33</v>
      </c>
      <c r="G127" s="98">
        <v>314.45999999999998</v>
      </c>
      <c r="H127" s="98">
        <v>325.35000000000002</v>
      </c>
      <c r="I127" s="99">
        <v>331.79</v>
      </c>
    </row>
    <row r="128" spans="1:12" ht="12.75" customHeight="1">
      <c r="A128" s="25"/>
      <c r="B128" s="29">
        <v>94</v>
      </c>
      <c r="C128" s="97">
        <v>297.74</v>
      </c>
      <c r="D128" s="97">
        <v>300.88</v>
      </c>
      <c r="E128" s="98">
        <v>303.92</v>
      </c>
      <c r="F128" s="98">
        <v>310.84000000000003</v>
      </c>
      <c r="G128" s="98">
        <v>319.75</v>
      </c>
      <c r="H128" s="98">
        <v>330.63</v>
      </c>
      <c r="I128" s="99">
        <v>337.12</v>
      </c>
    </row>
    <row r="129" spans="1:20" ht="12.75" customHeight="1">
      <c r="A129" s="25"/>
      <c r="B129" s="29">
        <v>96</v>
      </c>
      <c r="C129" s="97">
        <v>303.45999999999998</v>
      </c>
      <c r="D129" s="97">
        <v>306.59000000000003</v>
      </c>
      <c r="E129" s="98">
        <v>309.73</v>
      </c>
      <c r="F129" s="98">
        <v>316.32</v>
      </c>
      <c r="G129" s="98">
        <v>324.97000000000003</v>
      </c>
      <c r="H129" s="98">
        <v>335.74</v>
      </c>
      <c r="I129" s="99">
        <v>342.35</v>
      </c>
    </row>
    <row r="130" spans="1:20" ht="12.75" customHeight="1">
      <c r="A130" s="25"/>
      <c r="B130" s="29">
        <v>98</v>
      </c>
      <c r="C130" s="97">
        <v>308.69</v>
      </c>
      <c r="D130" s="97">
        <v>311.2</v>
      </c>
      <c r="E130" s="98">
        <v>314.65000000000003</v>
      </c>
      <c r="F130" s="98">
        <v>320.79000000000002</v>
      </c>
      <c r="G130" s="98">
        <v>329.34000000000003</v>
      </c>
      <c r="H130" s="98">
        <v>340.35</v>
      </c>
      <c r="I130" s="99">
        <v>347.02</v>
      </c>
    </row>
    <row r="131" spans="1:20" ht="12.75" customHeight="1">
      <c r="A131" s="25"/>
      <c r="B131" s="32">
        <v>100</v>
      </c>
      <c r="C131" s="100">
        <v>313.98</v>
      </c>
      <c r="D131" s="100">
        <v>315.88</v>
      </c>
      <c r="E131" s="101">
        <v>319.74</v>
      </c>
      <c r="F131" s="101">
        <v>325.38</v>
      </c>
      <c r="G131" s="101">
        <v>334.01</v>
      </c>
      <c r="H131" s="101">
        <v>345.02</v>
      </c>
      <c r="I131" s="102">
        <v>351.86</v>
      </c>
    </row>
    <row r="132" spans="1:20" ht="12.75" customHeight="1">
      <c r="A132" s="25"/>
      <c r="B132" s="22">
        <v>105</v>
      </c>
      <c r="C132" s="93">
        <v>315.15000000000003</v>
      </c>
      <c r="D132" s="93">
        <v>317.10000000000002</v>
      </c>
      <c r="E132" s="93">
        <v>320.48</v>
      </c>
      <c r="F132" s="93">
        <v>325.95</v>
      </c>
      <c r="G132" s="93">
        <v>335.06</v>
      </c>
      <c r="H132" s="93">
        <v>345.88</v>
      </c>
      <c r="I132" s="94">
        <v>352.42</v>
      </c>
    </row>
    <row r="133" spans="1:20" ht="12.75" customHeight="1">
      <c r="A133" s="25"/>
      <c r="B133" s="22">
        <v>110</v>
      </c>
      <c r="C133" s="93">
        <v>325.42</v>
      </c>
      <c r="D133" s="93">
        <v>327.12</v>
      </c>
      <c r="E133" s="93">
        <v>329.32</v>
      </c>
      <c r="F133" s="93">
        <v>334.29</v>
      </c>
      <c r="G133" s="93">
        <v>342.31</v>
      </c>
      <c r="H133" s="93">
        <v>353.01</v>
      </c>
      <c r="I133" s="94">
        <v>359.65000000000003</v>
      </c>
    </row>
    <row r="134" spans="1:20" ht="12.75" customHeight="1">
      <c r="A134" s="25"/>
      <c r="B134" s="22">
        <v>115</v>
      </c>
      <c r="C134" s="93">
        <v>337.09000000000003</v>
      </c>
      <c r="D134" s="93">
        <v>339.36</v>
      </c>
      <c r="E134" s="93">
        <v>341.77</v>
      </c>
      <c r="F134" s="93">
        <v>346.31</v>
      </c>
      <c r="G134" s="93">
        <v>354.54</v>
      </c>
      <c r="H134" s="93">
        <v>365.56</v>
      </c>
      <c r="I134" s="94">
        <v>372.33</v>
      </c>
    </row>
    <row r="135" spans="1:20" ht="12.75" customHeight="1">
      <c r="A135" s="25"/>
      <c r="B135" s="22">
        <v>120</v>
      </c>
      <c r="C135" s="93">
        <v>351.04</v>
      </c>
      <c r="D135" s="93">
        <v>352.83</v>
      </c>
      <c r="E135" s="93">
        <v>355.63</v>
      </c>
      <c r="F135" s="93">
        <v>359.87</v>
      </c>
      <c r="G135" s="93">
        <v>368.36</v>
      </c>
      <c r="H135" s="93">
        <v>379.8</v>
      </c>
      <c r="I135" s="94">
        <v>386.75</v>
      </c>
    </row>
    <row r="136" spans="1:20" ht="12.75" customHeight="1">
      <c r="A136" s="25"/>
      <c r="B136" s="26">
        <v>125</v>
      </c>
      <c r="C136" s="95">
        <v>355.89</v>
      </c>
      <c r="D136" s="95">
        <v>357.93</v>
      </c>
      <c r="E136" s="95">
        <v>360.73</v>
      </c>
      <c r="F136" s="95">
        <v>364.41</v>
      </c>
      <c r="G136" s="95">
        <v>373.04</v>
      </c>
      <c r="H136" s="95">
        <v>384.24</v>
      </c>
      <c r="I136" s="96">
        <v>391.11</v>
      </c>
    </row>
    <row r="137" spans="1:20" ht="12.75" customHeight="1">
      <c r="A137" s="25"/>
      <c r="B137" s="29">
        <v>130</v>
      </c>
      <c r="C137" s="97">
        <v>368.63</v>
      </c>
      <c r="D137" s="97">
        <v>371.14</v>
      </c>
      <c r="E137" s="98">
        <v>373.91</v>
      </c>
      <c r="F137" s="98">
        <v>377.31</v>
      </c>
      <c r="G137" s="98">
        <v>385.96000000000004</v>
      </c>
      <c r="H137" s="98">
        <v>397.27</v>
      </c>
      <c r="I137" s="99">
        <v>404.31</v>
      </c>
    </row>
    <row r="138" spans="1:20" ht="12.75" customHeight="1">
      <c r="A138" s="25"/>
      <c r="B138" s="29">
        <v>135</v>
      </c>
      <c r="C138" s="97">
        <v>381.29</v>
      </c>
      <c r="D138" s="97">
        <v>384.3</v>
      </c>
      <c r="E138" s="98">
        <v>387.29</v>
      </c>
      <c r="F138" s="98">
        <v>390.06</v>
      </c>
      <c r="G138" s="98">
        <v>398.8</v>
      </c>
      <c r="H138" s="98">
        <v>409.93</v>
      </c>
      <c r="I138" s="99">
        <v>417.40000000000003</v>
      </c>
    </row>
    <row r="139" spans="1:20" ht="12.75" customHeight="1">
      <c r="A139" s="25"/>
      <c r="B139" s="29">
        <v>140</v>
      </c>
      <c r="C139" s="97">
        <v>384.67</v>
      </c>
      <c r="D139" s="97">
        <v>387.79</v>
      </c>
      <c r="E139" s="98">
        <v>390.67</v>
      </c>
      <c r="F139" s="98">
        <v>392.81</v>
      </c>
      <c r="G139" s="98">
        <v>401.44</v>
      </c>
      <c r="H139" s="98">
        <v>412.2</v>
      </c>
      <c r="I139" s="99">
        <v>419.48</v>
      </c>
    </row>
    <row r="140" spans="1:20" ht="12.75" customHeight="1">
      <c r="A140" s="25"/>
      <c r="B140" s="29">
        <v>145</v>
      </c>
      <c r="C140" s="97">
        <v>401.58</v>
      </c>
      <c r="D140" s="97">
        <v>405.19</v>
      </c>
      <c r="E140" s="98">
        <v>408.28000000000003</v>
      </c>
      <c r="F140" s="98">
        <v>409.93</v>
      </c>
      <c r="G140" s="98">
        <v>418.66</v>
      </c>
      <c r="H140" s="98">
        <v>429.42</v>
      </c>
      <c r="I140" s="99">
        <v>437.04</v>
      </c>
    </row>
    <row r="141" spans="1:20" ht="12.75" customHeight="1">
      <c r="A141" s="25"/>
      <c r="B141" s="32">
        <v>150</v>
      </c>
      <c r="C141" s="100">
        <v>415.96000000000004</v>
      </c>
      <c r="D141" s="100">
        <v>420.14</v>
      </c>
      <c r="E141" s="101">
        <v>423.36</v>
      </c>
      <c r="F141" s="101">
        <v>424.54</v>
      </c>
      <c r="G141" s="101">
        <v>433.24</v>
      </c>
      <c r="H141" s="101">
        <v>443.93</v>
      </c>
      <c r="I141" s="102">
        <v>451.73</v>
      </c>
    </row>
    <row r="142" spans="1:20" ht="14.15" customHeight="1">
      <c r="A142" s="25"/>
    </row>
    <row r="143" spans="1:20" ht="14.15" customHeight="1">
      <c r="A143" s="25"/>
    </row>
    <row r="144" spans="1:20" s="25" customFormat="1" ht="17.25" customHeight="1">
      <c r="B144" s="191" t="s">
        <v>105</v>
      </c>
      <c r="C144" s="7"/>
      <c r="D144" s="7"/>
      <c r="E144" s="7"/>
      <c r="F144" s="7"/>
      <c r="G144" s="7"/>
      <c r="L144" s="1"/>
      <c r="S144" s="48"/>
      <c r="T144" s="49"/>
    </row>
    <row r="145" spans="2:12" s="25" customFormat="1" ht="6.75" customHeight="1">
      <c r="B145" s="8"/>
      <c r="C145" s="7"/>
      <c r="D145" s="7"/>
      <c r="E145" s="7"/>
      <c r="F145" s="7"/>
      <c r="G145" s="7"/>
      <c r="H145" s="7"/>
      <c r="I145" s="7"/>
      <c r="J145" s="7"/>
      <c r="K145" s="8"/>
      <c r="L145" s="1"/>
    </row>
    <row r="146" spans="2:12" s="160" customFormat="1">
      <c r="B146" s="76" t="s">
        <v>3</v>
      </c>
      <c r="C146" s="77">
        <f t="shared" ref="C146:I146" si="0">+C121</f>
        <v>362</v>
      </c>
      <c r="D146" s="77">
        <f t="shared" si="0"/>
        <v>363</v>
      </c>
      <c r="E146" s="77" t="str">
        <f t="shared" si="0"/>
        <v>364</v>
      </c>
      <c r="F146" s="77" t="str">
        <f t="shared" si="0"/>
        <v>365</v>
      </c>
      <c r="G146" s="77" t="str">
        <f t="shared" si="0"/>
        <v>366</v>
      </c>
      <c r="H146" s="77" t="str">
        <f t="shared" si="0"/>
        <v>367</v>
      </c>
      <c r="I146" s="77" t="str">
        <f t="shared" si="0"/>
        <v>368</v>
      </c>
    </row>
    <row r="147" spans="2:12" s="160" customFormat="1">
      <c r="B147" s="293" t="s">
        <v>106</v>
      </c>
      <c r="C147" s="294"/>
      <c r="D147" s="294"/>
      <c r="E147" s="294"/>
      <c r="F147" s="294"/>
      <c r="G147" s="294"/>
      <c r="H147" s="294"/>
      <c r="I147" s="295"/>
    </row>
    <row r="148" spans="2:12" ht="12.75" customHeight="1">
      <c r="B148" s="268" t="s">
        <v>14</v>
      </c>
      <c r="C148" s="296">
        <v>2.7800000000000002</v>
      </c>
      <c r="D148" s="296">
        <v>2.81</v>
      </c>
      <c r="E148" s="296">
        <v>2.83</v>
      </c>
      <c r="F148" s="296">
        <v>2.84</v>
      </c>
      <c r="G148" s="296">
        <v>2.89</v>
      </c>
      <c r="H148" s="296">
        <v>2.96</v>
      </c>
      <c r="I148" s="297">
        <v>3.02</v>
      </c>
    </row>
    <row r="149" spans="2:12" ht="12.75" customHeight="1">
      <c r="B149" s="268"/>
      <c r="C149" s="296"/>
      <c r="D149" s="296"/>
      <c r="E149" s="296"/>
      <c r="F149" s="296"/>
      <c r="G149" s="296"/>
      <c r="H149" s="296"/>
      <c r="I149" s="297"/>
    </row>
    <row r="150" spans="2:12" ht="12.75" customHeight="1">
      <c r="B150" s="262" t="s">
        <v>15</v>
      </c>
      <c r="C150" s="290">
        <v>415.96000000000004</v>
      </c>
      <c r="D150" s="290">
        <v>420.14</v>
      </c>
      <c r="E150" s="290">
        <v>423.36</v>
      </c>
      <c r="F150" s="290">
        <v>424.54</v>
      </c>
      <c r="G150" s="290">
        <v>433.24</v>
      </c>
      <c r="H150" s="290">
        <v>443.93</v>
      </c>
      <c r="I150" s="291">
        <v>451.73</v>
      </c>
    </row>
    <row r="151" spans="2:12" ht="12.75" customHeight="1">
      <c r="B151" s="262"/>
      <c r="C151" s="290"/>
      <c r="D151" s="290"/>
      <c r="E151" s="290"/>
      <c r="F151" s="290"/>
      <c r="G151" s="290"/>
      <c r="H151" s="290"/>
      <c r="I151" s="291"/>
    </row>
    <row r="152" spans="2:12">
      <c r="B152" s="293" t="s">
        <v>56</v>
      </c>
      <c r="C152" s="294"/>
      <c r="D152" s="294"/>
      <c r="E152" s="294"/>
      <c r="F152" s="294"/>
      <c r="G152" s="294"/>
      <c r="H152" s="294"/>
      <c r="I152" s="295"/>
    </row>
    <row r="153" spans="2:12" ht="12.75" customHeight="1">
      <c r="B153" s="268" t="s">
        <v>14</v>
      </c>
      <c r="C153" s="296">
        <v>2.66</v>
      </c>
      <c r="D153" s="296">
        <v>2.66</v>
      </c>
      <c r="E153" s="296">
        <v>2.66</v>
      </c>
      <c r="F153" s="296">
        <v>2.69</v>
      </c>
      <c r="G153" s="296">
        <v>2.74</v>
      </c>
      <c r="H153" s="296">
        <v>2.8000000000000003</v>
      </c>
      <c r="I153" s="297">
        <v>2.86</v>
      </c>
    </row>
    <row r="154" spans="2:12" ht="6.75" customHeight="1">
      <c r="B154" s="268"/>
      <c r="C154" s="296"/>
      <c r="D154" s="296"/>
      <c r="E154" s="296"/>
      <c r="F154" s="296"/>
      <c r="G154" s="296"/>
      <c r="H154" s="296"/>
      <c r="I154" s="297"/>
    </row>
    <row r="155" spans="2:12" ht="12.75" customHeight="1">
      <c r="B155" s="262" t="s">
        <v>15</v>
      </c>
      <c r="C155" s="290">
        <v>551.84</v>
      </c>
      <c r="D155" s="290">
        <v>557.38</v>
      </c>
      <c r="E155" s="290">
        <v>561.65</v>
      </c>
      <c r="F155" s="290">
        <v>563.22</v>
      </c>
      <c r="G155" s="290">
        <v>574.76</v>
      </c>
      <c r="H155" s="290">
        <v>588.94000000000005</v>
      </c>
      <c r="I155" s="291">
        <v>599.29</v>
      </c>
    </row>
    <row r="156" spans="2:12" ht="11.25" customHeight="1">
      <c r="B156" s="262"/>
      <c r="C156" s="290"/>
      <c r="D156" s="290"/>
      <c r="E156" s="290"/>
      <c r="F156" s="290"/>
      <c r="G156" s="290"/>
      <c r="H156" s="290"/>
      <c r="I156" s="291"/>
    </row>
    <row r="157" spans="2:12" ht="12.75" customHeight="1"/>
    <row r="158" spans="2:12" ht="17.25" customHeight="1">
      <c r="B158" s="35" t="s">
        <v>10</v>
      </c>
    </row>
    <row r="159" spans="2:12" ht="12" customHeight="1"/>
    <row r="160" spans="2:12" s="160" customFormat="1">
      <c r="B160" s="83"/>
      <c r="C160" s="84"/>
      <c r="D160" s="84"/>
      <c r="E160" s="84"/>
      <c r="F160" s="84"/>
      <c r="G160" s="84"/>
      <c r="H160" s="84"/>
      <c r="I160" s="84"/>
    </row>
    <row r="161" spans="1:9" s="160" customFormat="1" ht="12.75" customHeight="1">
      <c r="B161" s="292"/>
      <c r="C161" s="84"/>
      <c r="D161" s="84"/>
      <c r="E161" s="84"/>
      <c r="F161" s="84"/>
      <c r="G161" s="84"/>
      <c r="H161" s="84"/>
      <c r="I161" s="84"/>
    </row>
    <row r="162" spans="1:9" ht="12.75" customHeight="1">
      <c r="B162" s="292"/>
      <c r="C162" s="53"/>
      <c r="D162" s="53"/>
      <c r="E162" s="53"/>
      <c r="F162" s="53"/>
      <c r="G162" s="53"/>
      <c r="H162" s="53"/>
      <c r="I162" s="53"/>
    </row>
    <row r="163" spans="1:9" ht="12.75" customHeight="1">
      <c r="B163" s="292"/>
      <c r="C163" s="53"/>
      <c r="D163" s="53"/>
      <c r="E163" s="53"/>
      <c r="F163" s="53"/>
      <c r="G163" s="53"/>
      <c r="H163" s="53"/>
      <c r="I163" s="53"/>
    </row>
    <row r="164" spans="1:9" ht="12.75" customHeight="1">
      <c r="B164" s="292"/>
      <c r="C164" s="54"/>
      <c r="D164" s="54"/>
      <c r="E164" s="54"/>
      <c r="F164" s="54"/>
      <c r="G164" s="54"/>
      <c r="H164" s="54"/>
      <c r="I164" s="54"/>
    </row>
    <row r="165" spans="1:9" ht="24.75" customHeight="1">
      <c r="A165" s="25"/>
    </row>
    <row r="166" spans="1:9" ht="24.75" customHeight="1">
      <c r="A166" s="25"/>
      <c r="C166" s="192"/>
      <c r="D166" s="192"/>
      <c r="E166" s="192"/>
      <c r="F166" s="192"/>
      <c r="G166" s="192"/>
      <c r="H166" s="192"/>
      <c r="I166" s="192"/>
    </row>
    <row r="167" spans="1:9" ht="14.15" customHeight="1">
      <c r="A167" s="25"/>
    </row>
    <row r="168" spans="1:9" ht="14.15" customHeight="1">
      <c r="A168" s="25"/>
    </row>
    <row r="169" spans="1:9" ht="14.15" customHeight="1">
      <c r="A169" s="25"/>
    </row>
    <row r="170" spans="1:9" ht="14.15" customHeight="1">
      <c r="A170" s="25"/>
    </row>
    <row r="171" spans="1:9" ht="14.15" customHeight="1">
      <c r="A171" s="25"/>
    </row>
  </sheetData>
  <mergeCells count="39">
    <mergeCell ref="C8:I8"/>
    <mergeCell ref="C64:I64"/>
    <mergeCell ref="C120:I120"/>
    <mergeCell ref="B147:I147"/>
    <mergeCell ref="B148:B149"/>
    <mergeCell ref="C148:C149"/>
    <mergeCell ref="D148:D149"/>
    <mergeCell ref="E148:E149"/>
    <mergeCell ref="F148:F149"/>
    <mergeCell ref="G148:G149"/>
    <mergeCell ref="H148:H149"/>
    <mergeCell ref="I148:I149"/>
    <mergeCell ref="B150:B151"/>
    <mergeCell ref="C150:C151"/>
    <mergeCell ref="D150:D151"/>
    <mergeCell ref="E150:E151"/>
    <mergeCell ref="F150:F151"/>
    <mergeCell ref="G150:G151"/>
    <mergeCell ref="H150:H151"/>
    <mergeCell ref="I150:I151"/>
    <mergeCell ref="B152:I152"/>
    <mergeCell ref="B153:B154"/>
    <mergeCell ref="C153:C154"/>
    <mergeCell ref="D153:D154"/>
    <mergeCell ref="E153:E154"/>
    <mergeCell ref="F153:F154"/>
    <mergeCell ref="G153:G154"/>
    <mergeCell ref="H153:H154"/>
    <mergeCell ref="I153:I154"/>
    <mergeCell ref="H155:H156"/>
    <mergeCell ref="I155:I156"/>
    <mergeCell ref="B161:B162"/>
    <mergeCell ref="B163:B164"/>
    <mergeCell ref="B155:B156"/>
    <mergeCell ref="C155:C156"/>
    <mergeCell ref="D155:D156"/>
    <mergeCell ref="E155:E156"/>
    <mergeCell ref="F155:F156"/>
    <mergeCell ref="G155:G156"/>
  </mergeCells>
  <pageMargins left="0.25" right="0.25" top="0.75" bottom="0.75" header="0.3" footer="0.3"/>
  <pageSetup fitToHeight="0" orientation="portrait" r:id="rId1"/>
  <headerFooter alignWithMargins="0"/>
  <rowBreaks count="2" manualBreakCount="2">
    <brk id="56" max="13" man="1"/>
    <brk id="112" max="1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63927A-EDCB-468E-8631-85BCF3222D69}">
  <sheetPr>
    <tabColor indexed="60"/>
    <pageSetUpPr fitToPage="1"/>
  </sheetPr>
  <dimension ref="A1:M222"/>
  <sheetViews>
    <sheetView showGridLines="0" topLeftCell="A200" zoomScaleNormal="100" workbookViewId="0">
      <selection activeCell="B109" sqref="B109"/>
    </sheetView>
  </sheetViews>
  <sheetFormatPr defaultRowHeight="12.5"/>
  <cols>
    <col min="1" max="1" width="4.81640625" style="193" customWidth="1"/>
    <col min="2" max="2" width="6.54296875" style="193" customWidth="1"/>
    <col min="3" max="7" width="7.81640625" style="193" customWidth="1"/>
    <col min="8" max="9" width="8.1796875" style="193" customWidth="1"/>
    <col min="10" max="12" width="7.81640625" style="193" customWidth="1"/>
    <col min="13" max="13" width="3.81640625" style="193" customWidth="1"/>
    <col min="14" max="256" width="9.1796875" style="193"/>
    <col min="257" max="257" width="4.81640625" style="193" customWidth="1"/>
    <col min="258" max="258" width="6.54296875" style="193" customWidth="1"/>
    <col min="259" max="263" width="7.81640625" style="193" customWidth="1"/>
    <col min="264" max="265" width="8.1796875" style="193" customWidth="1"/>
    <col min="266" max="268" width="7.81640625" style="193" customWidth="1"/>
    <col min="269" max="269" width="3.81640625" style="193" customWidth="1"/>
    <col min="270" max="512" width="9.1796875" style="193"/>
    <col min="513" max="513" width="4.81640625" style="193" customWidth="1"/>
    <col min="514" max="514" width="6.54296875" style="193" customWidth="1"/>
    <col min="515" max="519" width="7.81640625" style="193" customWidth="1"/>
    <col min="520" max="521" width="8.1796875" style="193" customWidth="1"/>
    <col min="522" max="524" width="7.81640625" style="193" customWidth="1"/>
    <col min="525" max="525" width="3.81640625" style="193" customWidth="1"/>
    <col min="526" max="768" width="9.1796875" style="193"/>
    <col min="769" max="769" width="4.81640625" style="193" customWidth="1"/>
    <col min="770" max="770" width="6.54296875" style="193" customWidth="1"/>
    <col min="771" max="775" width="7.81640625" style="193" customWidth="1"/>
    <col min="776" max="777" width="8.1796875" style="193" customWidth="1"/>
    <col min="778" max="780" width="7.81640625" style="193" customWidth="1"/>
    <col min="781" max="781" width="3.81640625" style="193" customWidth="1"/>
    <col min="782" max="1024" width="9.1796875" style="193"/>
    <col min="1025" max="1025" width="4.81640625" style="193" customWidth="1"/>
    <col min="1026" max="1026" width="6.54296875" style="193" customWidth="1"/>
    <col min="1027" max="1031" width="7.81640625" style="193" customWidth="1"/>
    <col min="1032" max="1033" width="8.1796875" style="193" customWidth="1"/>
    <col min="1034" max="1036" width="7.81640625" style="193" customWidth="1"/>
    <col min="1037" max="1037" width="3.81640625" style="193" customWidth="1"/>
    <col min="1038" max="1280" width="9.1796875" style="193"/>
    <col min="1281" max="1281" width="4.81640625" style="193" customWidth="1"/>
    <col min="1282" max="1282" width="6.54296875" style="193" customWidth="1"/>
    <col min="1283" max="1287" width="7.81640625" style="193" customWidth="1"/>
    <col min="1288" max="1289" width="8.1796875" style="193" customWidth="1"/>
    <col min="1290" max="1292" width="7.81640625" style="193" customWidth="1"/>
    <col min="1293" max="1293" width="3.81640625" style="193" customWidth="1"/>
    <col min="1294" max="1536" width="9.1796875" style="193"/>
    <col min="1537" max="1537" width="4.81640625" style="193" customWidth="1"/>
    <col min="1538" max="1538" width="6.54296875" style="193" customWidth="1"/>
    <col min="1539" max="1543" width="7.81640625" style="193" customWidth="1"/>
    <col min="1544" max="1545" width="8.1796875" style="193" customWidth="1"/>
    <col min="1546" max="1548" width="7.81640625" style="193" customWidth="1"/>
    <col min="1549" max="1549" width="3.81640625" style="193" customWidth="1"/>
    <col min="1550" max="1792" width="9.1796875" style="193"/>
    <col min="1793" max="1793" width="4.81640625" style="193" customWidth="1"/>
    <col min="1794" max="1794" width="6.54296875" style="193" customWidth="1"/>
    <col min="1795" max="1799" width="7.81640625" style="193" customWidth="1"/>
    <col min="1800" max="1801" width="8.1796875" style="193" customWidth="1"/>
    <col min="1802" max="1804" width="7.81640625" style="193" customWidth="1"/>
    <col min="1805" max="1805" width="3.81640625" style="193" customWidth="1"/>
    <col min="1806" max="2048" width="9.1796875" style="193"/>
    <col min="2049" max="2049" width="4.81640625" style="193" customWidth="1"/>
    <col min="2050" max="2050" width="6.54296875" style="193" customWidth="1"/>
    <col min="2051" max="2055" width="7.81640625" style="193" customWidth="1"/>
    <col min="2056" max="2057" width="8.1796875" style="193" customWidth="1"/>
    <col min="2058" max="2060" width="7.81640625" style="193" customWidth="1"/>
    <col min="2061" max="2061" width="3.81640625" style="193" customWidth="1"/>
    <col min="2062" max="2304" width="9.1796875" style="193"/>
    <col min="2305" max="2305" width="4.81640625" style="193" customWidth="1"/>
    <col min="2306" max="2306" width="6.54296875" style="193" customWidth="1"/>
    <col min="2307" max="2311" width="7.81640625" style="193" customWidth="1"/>
    <col min="2312" max="2313" width="8.1796875" style="193" customWidth="1"/>
    <col min="2314" max="2316" width="7.81640625" style="193" customWidth="1"/>
    <col min="2317" max="2317" width="3.81640625" style="193" customWidth="1"/>
    <col min="2318" max="2560" width="9.1796875" style="193"/>
    <col min="2561" max="2561" width="4.81640625" style="193" customWidth="1"/>
    <col min="2562" max="2562" width="6.54296875" style="193" customWidth="1"/>
    <col min="2563" max="2567" width="7.81640625" style="193" customWidth="1"/>
    <col min="2568" max="2569" width="8.1796875" style="193" customWidth="1"/>
    <col min="2570" max="2572" width="7.81640625" style="193" customWidth="1"/>
    <col min="2573" max="2573" width="3.81640625" style="193" customWidth="1"/>
    <col min="2574" max="2816" width="9.1796875" style="193"/>
    <col min="2817" max="2817" width="4.81640625" style="193" customWidth="1"/>
    <col min="2818" max="2818" width="6.54296875" style="193" customWidth="1"/>
    <col min="2819" max="2823" width="7.81640625" style="193" customWidth="1"/>
    <col min="2824" max="2825" width="8.1796875" style="193" customWidth="1"/>
    <col min="2826" max="2828" width="7.81640625" style="193" customWidth="1"/>
    <col min="2829" max="2829" width="3.81640625" style="193" customWidth="1"/>
    <col min="2830" max="3072" width="9.1796875" style="193"/>
    <col min="3073" max="3073" width="4.81640625" style="193" customWidth="1"/>
    <col min="3074" max="3074" width="6.54296875" style="193" customWidth="1"/>
    <col min="3075" max="3079" width="7.81640625" style="193" customWidth="1"/>
    <col min="3080" max="3081" width="8.1796875" style="193" customWidth="1"/>
    <col min="3082" max="3084" width="7.81640625" style="193" customWidth="1"/>
    <col min="3085" max="3085" width="3.81640625" style="193" customWidth="1"/>
    <col min="3086" max="3328" width="9.1796875" style="193"/>
    <col min="3329" max="3329" width="4.81640625" style="193" customWidth="1"/>
    <col min="3330" max="3330" width="6.54296875" style="193" customWidth="1"/>
    <col min="3331" max="3335" width="7.81640625" style="193" customWidth="1"/>
    <col min="3336" max="3337" width="8.1796875" style="193" customWidth="1"/>
    <col min="3338" max="3340" width="7.81640625" style="193" customWidth="1"/>
    <col min="3341" max="3341" width="3.81640625" style="193" customWidth="1"/>
    <col min="3342" max="3584" width="9.1796875" style="193"/>
    <col min="3585" max="3585" width="4.81640625" style="193" customWidth="1"/>
    <col min="3586" max="3586" width="6.54296875" style="193" customWidth="1"/>
    <col min="3587" max="3591" width="7.81640625" style="193" customWidth="1"/>
    <col min="3592" max="3593" width="8.1796875" style="193" customWidth="1"/>
    <col min="3594" max="3596" width="7.81640625" style="193" customWidth="1"/>
    <col min="3597" max="3597" width="3.81640625" style="193" customWidth="1"/>
    <col min="3598" max="3840" width="9.1796875" style="193"/>
    <col min="3841" max="3841" width="4.81640625" style="193" customWidth="1"/>
    <col min="3842" max="3842" width="6.54296875" style="193" customWidth="1"/>
    <col min="3843" max="3847" width="7.81640625" style="193" customWidth="1"/>
    <col min="3848" max="3849" width="8.1796875" style="193" customWidth="1"/>
    <col min="3850" max="3852" width="7.81640625" style="193" customWidth="1"/>
    <col min="3853" max="3853" width="3.81640625" style="193" customWidth="1"/>
    <col min="3854" max="4096" width="9.1796875" style="193"/>
    <col min="4097" max="4097" width="4.81640625" style="193" customWidth="1"/>
    <col min="4098" max="4098" width="6.54296875" style="193" customWidth="1"/>
    <col min="4099" max="4103" width="7.81640625" style="193" customWidth="1"/>
    <col min="4104" max="4105" width="8.1796875" style="193" customWidth="1"/>
    <col min="4106" max="4108" width="7.81640625" style="193" customWidth="1"/>
    <col min="4109" max="4109" width="3.81640625" style="193" customWidth="1"/>
    <col min="4110" max="4352" width="9.1796875" style="193"/>
    <col min="4353" max="4353" width="4.81640625" style="193" customWidth="1"/>
    <col min="4354" max="4354" width="6.54296875" style="193" customWidth="1"/>
    <col min="4355" max="4359" width="7.81640625" style="193" customWidth="1"/>
    <col min="4360" max="4361" width="8.1796875" style="193" customWidth="1"/>
    <col min="4362" max="4364" width="7.81640625" style="193" customWidth="1"/>
    <col min="4365" max="4365" width="3.81640625" style="193" customWidth="1"/>
    <col min="4366" max="4608" width="9.1796875" style="193"/>
    <col min="4609" max="4609" width="4.81640625" style="193" customWidth="1"/>
    <col min="4610" max="4610" width="6.54296875" style="193" customWidth="1"/>
    <col min="4611" max="4615" width="7.81640625" style="193" customWidth="1"/>
    <col min="4616" max="4617" width="8.1796875" style="193" customWidth="1"/>
    <col min="4618" max="4620" width="7.81640625" style="193" customWidth="1"/>
    <col min="4621" max="4621" width="3.81640625" style="193" customWidth="1"/>
    <col min="4622" max="4864" width="9.1796875" style="193"/>
    <col min="4865" max="4865" width="4.81640625" style="193" customWidth="1"/>
    <col min="4866" max="4866" width="6.54296875" style="193" customWidth="1"/>
    <col min="4867" max="4871" width="7.81640625" style="193" customWidth="1"/>
    <col min="4872" max="4873" width="8.1796875" style="193" customWidth="1"/>
    <col min="4874" max="4876" width="7.81640625" style="193" customWidth="1"/>
    <col min="4877" max="4877" width="3.81640625" style="193" customWidth="1"/>
    <col min="4878" max="5120" width="9.1796875" style="193"/>
    <col min="5121" max="5121" width="4.81640625" style="193" customWidth="1"/>
    <col min="5122" max="5122" width="6.54296875" style="193" customWidth="1"/>
    <col min="5123" max="5127" width="7.81640625" style="193" customWidth="1"/>
    <col min="5128" max="5129" width="8.1796875" style="193" customWidth="1"/>
    <col min="5130" max="5132" width="7.81640625" style="193" customWidth="1"/>
    <col min="5133" max="5133" width="3.81640625" style="193" customWidth="1"/>
    <col min="5134" max="5376" width="9.1796875" style="193"/>
    <col min="5377" max="5377" width="4.81640625" style="193" customWidth="1"/>
    <col min="5378" max="5378" width="6.54296875" style="193" customWidth="1"/>
    <col min="5379" max="5383" width="7.81640625" style="193" customWidth="1"/>
    <col min="5384" max="5385" width="8.1796875" style="193" customWidth="1"/>
    <col min="5386" max="5388" width="7.81640625" style="193" customWidth="1"/>
    <col min="5389" max="5389" width="3.81640625" style="193" customWidth="1"/>
    <col min="5390" max="5632" width="9.1796875" style="193"/>
    <col min="5633" max="5633" width="4.81640625" style="193" customWidth="1"/>
    <col min="5634" max="5634" width="6.54296875" style="193" customWidth="1"/>
    <col min="5635" max="5639" width="7.81640625" style="193" customWidth="1"/>
    <col min="5640" max="5641" width="8.1796875" style="193" customWidth="1"/>
    <col min="5642" max="5644" width="7.81640625" style="193" customWidth="1"/>
    <col min="5645" max="5645" width="3.81640625" style="193" customWidth="1"/>
    <col min="5646" max="5888" width="9.1796875" style="193"/>
    <col min="5889" max="5889" width="4.81640625" style="193" customWidth="1"/>
    <col min="5890" max="5890" width="6.54296875" style="193" customWidth="1"/>
    <col min="5891" max="5895" width="7.81640625" style="193" customWidth="1"/>
    <col min="5896" max="5897" width="8.1796875" style="193" customWidth="1"/>
    <col min="5898" max="5900" width="7.81640625" style="193" customWidth="1"/>
    <col min="5901" max="5901" width="3.81640625" style="193" customWidth="1"/>
    <col min="5902" max="6144" width="9.1796875" style="193"/>
    <col min="6145" max="6145" width="4.81640625" style="193" customWidth="1"/>
    <col min="6146" max="6146" width="6.54296875" style="193" customWidth="1"/>
    <col min="6147" max="6151" width="7.81640625" style="193" customWidth="1"/>
    <col min="6152" max="6153" width="8.1796875" style="193" customWidth="1"/>
    <col min="6154" max="6156" width="7.81640625" style="193" customWidth="1"/>
    <col min="6157" max="6157" width="3.81640625" style="193" customWidth="1"/>
    <col min="6158" max="6400" width="9.1796875" style="193"/>
    <col min="6401" max="6401" width="4.81640625" style="193" customWidth="1"/>
    <col min="6402" max="6402" width="6.54296875" style="193" customWidth="1"/>
    <col min="6403" max="6407" width="7.81640625" style="193" customWidth="1"/>
    <col min="6408" max="6409" width="8.1796875" style="193" customWidth="1"/>
    <col min="6410" max="6412" width="7.81640625" style="193" customWidth="1"/>
    <col min="6413" max="6413" width="3.81640625" style="193" customWidth="1"/>
    <col min="6414" max="6656" width="9.1796875" style="193"/>
    <col min="6657" max="6657" width="4.81640625" style="193" customWidth="1"/>
    <col min="6658" max="6658" width="6.54296875" style="193" customWidth="1"/>
    <col min="6659" max="6663" width="7.81640625" style="193" customWidth="1"/>
    <col min="6664" max="6665" width="8.1796875" style="193" customWidth="1"/>
    <col min="6666" max="6668" width="7.81640625" style="193" customWidth="1"/>
    <col min="6669" max="6669" width="3.81640625" style="193" customWidth="1"/>
    <col min="6670" max="6912" width="9.1796875" style="193"/>
    <col min="6913" max="6913" width="4.81640625" style="193" customWidth="1"/>
    <col min="6914" max="6914" width="6.54296875" style="193" customWidth="1"/>
    <col min="6915" max="6919" width="7.81640625" style="193" customWidth="1"/>
    <col min="6920" max="6921" width="8.1796875" style="193" customWidth="1"/>
    <col min="6922" max="6924" width="7.81640625" style="193" customWidth="1"/>
    <col min="6925" max="6925" width="3.81640625" style="193" customWidth="1"/>
    <col min="6926" max="7168" width="9.1796875" style="193"/>
    <col min="7169" max="7169" width="4.81640625" style="193" customWidth="1"/>
    <col min="7170" max="7170" width="6.54296875" style="193" customWidth="1"/>
    <col min="7171" max="7175" width="7.81640625" style="193" customWidth="1"/>
    <col min="7176" max="7177" width="8.1796875" style="193" customWidth="1"/>
    <col min="7178" max="7180" width="7.81640625" style="193" customWidth="1"/>
    <col min="7181" max="7181" width="3.81640625" style="193" customWidth="1"/>
    <col min="7182" max="7424" width="9.1796875" style="193"/>
    <col min="7425" max="7425" width="4.81640625" style="193" customWidth="1"/>
    <col min="7426" max="7426" width="6.54296875" style="193" customWidth="1"/>
    <col min="7427" max="7431" width="7.81640625" style="193" customWidth="1"/>
    <col min="7432" max="7433" width="8.1796875" style="193" customWidth="1"/>
    <col min="7434" max="7436" width="7.81640625" style="193" customWidth="1"/>
    <col min="7437" max="7437" width="3.81640625" style="193" customWidth="1"/>
    <col min="7438" max="7680" width="9.1796875" style="193"/>
    <col min="7681" max="7681" width="4.81640625" style="193" customWidth="1"/>
    <col min="7682" max="7682" width="6.54296875" style="193" customWidth="1"/>
    <col min="7683" max="7687" width="7.81640625" style="193" customWidth="1"/>
    <col min="7688" max="7689" width="8.1796875" style="193" customWidth="1"/>
    <col min="7690" max="7692" width="7.81640625" style="193" customWidth="1"/>
    <col min="7693" max="7693" width="3.81640625" style="193" customWidth="1"/>
    <col min="7694" max="7936" width="9.1796875" style="193"/>
    <col min="7937" max="7937" width="4.81640625" style="193" customWidth="1"/>
    <col min="7938" max="7938" width="6.54296875" style="193" customWidth="1"/>
    <col min="7939" max="7943" width="7.81640625" style="193" customWidth="1"/>
    <col min="7944" max="7945" width="8.1796875" style="193" customWidth="1"/>
    <col min="7946" max="7948" width="7.81640625" style="193" customWidth="1"/>
    <col min="7949" max="7949" width="3.81640625" style="193" customWidth="1"/>
    <col min="7950" max="8192" width="9.1796875" style="193"/>
    <col min="8193" max="8193" width="4.81640625" style="193" customWidth="1"/>
    <col min="8194" max="8194" width="6.54296875" style="193" customWidth="1"/>
    <col min="8195" max="8199" width="7.81640625" style="193" customWidth="1"/>
    <col min="8200" max="8201" width="8.1796875" style="193" customWidth="1"/>
    <col min="8202" max="8204" width="7.81640625" style="193" customWidth="1"/>
    <col min="8205" max="8205" width="3.81640625" style="193" customWidth="1"/>
    <col min="8206" max="8448" width="9.1796875" style="193"/>
    <col min="8449" max="8449" width="4.81640625" style="193" customWidth="1"/>
    <col min="8450" max="8450" width="6.54296875" style="193" customWidth="1"/>
    <col min="8451" max="8455" width="7.81640625" style="193" customWidth="1"/>
    <col min="8456" max="8457" width="8.1796875" style="193" customWidth="1"/>
    <col min="8458" max="8460" width="7.81640625" style="193" customWidth="1"/>
    <col min="8461" max="8461" width="3.81640625" style="193" customWidth="1"/>
    <col min="8462" max="8704" width="9.1796875" style="193"/>
    <col min="8705" max="8705" width="4.81640625" style="193" customWidth="1"/>
    <col min="8706" max="8706" width="6.54296875" style="193" customWidth="1"/>
    <col min="8707" max="8711" width="7.81640625" style="193" customWidth="1"/>
    <col min="8712" max="8713" width="8.1796875" style="193" customWidth="1"/>
    <col min="8714" max="8716" width="7.81640625" style="193" customWidth="1"/>
    <col min="8717" max="8717" width="3.81640625" style="193" customWidth="1"/>
    <col min="8718" max="8960" width="9.1796875" style="193"/>
    <col min="8961" max="8961" width="4.81640625" style="193" customWidth="1"/>
    <col min="8962" max="8962" width="6.54296875" style="193" customWidth="1"/>
    <col min="8963" max="8967" width="7.81640625" style="193" customWidth="1"/>
    <col min="8968" max="8969" width="8.1796875" style="193" customWidth="1"/>
    <col min="8970" max="8972" width="7.81640625" style="193" customWidth="1"/>
    <col min="8973" max="8973" width="3.81640625" style="193" customWidth="1"/>
    <col min="8974" max="9216" width="9.1796875" style="193"/>
    <col min="9217" max="9217" width="4.81640625" style="193" customWidth="1"/>
    <col min="9218" max="9218" width="6.54296875" style="193" customWidth="1"/>
    <col min="9219" max="9223" width="7.81640625" style="193" customWidth="1"/>
    <col min="9224" max="9225" width="8.1796875" style="193" customWidth="1"/>
    <col min="9226" max="9228" width="7.81640625" style="193" customWidth="1"/>
    <col min="9229" max="9229" width="3.81640625" style="193" customWidth="1"/>
    <col min="9230" max="9472" width="9.1796875" style="193"/>
    <col min="9473" max="9473" width="4.81640625" style="193" customWidth="1"/>
    <col min="9474" max="9474" width="6.54296875" style="193" customWidth="1"/>
    <col min="9475" max="9479" width="7.81640625" style="193" customWidth="1"/>
    <col min="9480" max="9481" width="8.1796875" style="193" customWidth="1"/>
    <col min="9482" max="9484" width="7.81640625" style="193" customWidth="1"/>
    <col min="9485" max="9485" width="3.81640625" style="193" customWidth="1"/>
    <col min="9486" max="9728" width="9.1796875" style="193"/>
    <col min="9729" max="9729" width="4.81640625" style="193" customWidth="1"/>
    <col min="9730" max="9730" width="6.54296875" style="193" customWidth="1"/>
    <col min="9731" max="9735" width="7.81640625" style="193" customWidth="1"/>
    <col min="9736" max="9737" width="8.1796875" style="193" customWidth="1"/>
    <col min="9738" max="9740" width="7.81640625" style="193" customWidth="1"/>
    <col min="9741" max="9741" width="3.81640625" style="193" customWidth="1"/>
    <col min="9742" max="9984" width="9.1796875" style="193"/>
    <col min="9985" max="9985" width="4.81640625" style="193" customWidth="1"/>
    <col min="9986" max="9986" width="6.54296875" style="193" customWidth="1"/>
    <col min="9987" max="9991" width="7.81640625" style="193" customWidth="1"/>
    <col min="9992" max="9993" width="8.1796875" style="193" customWidth="1"/>
    <col min="9994" max="9996" width="7.81640625" style="193" customWidth="1"/>
    <col min="9997" max="9997" width="3.81640625" style="193" customWidth="1"/>
    <col min="9998" max="10240" width="9.1796875" style="193"/>
    <col min="10241" max="10241" width="4.81640625" style="193" customWidth="1"/>
    <col min="10242" max="10242" width="6.54296875" style="193" customWidth="1"/>
    <col min="10243" max="10247" width="7.81640625" style="193" customWidth="1"/>
    <col min="10248" max="10249" width="8.1796875" style="193" customWidth="1"/>
    <col min="10250" max="10252" width="7.81640625" style="193" customWidth="1"/>
    <col min="10253" max="10253" width="3.81640625" style="193" customWidth="1"/>
    <col min="10254" max="10496" width="9.1796875" style="193"/>
    <col min="10497" max="10497" width="4.81640625" style="193" customWidth="1"/>
    <col min="10498" max="10498" width="6.54296875" style="193" customWidth="1"/>
    <col min="10499" max="10503" width="7.81640625" style="193" customWidth="1"/>
    <col min="10504" max="10505" width="8.1796875" style="193" customWidth="1"/>
    <col min="10506" max="10508" width="7.81640625" style="193" customWidth="1"/>
    <col min="10509" max="10509" width="3.81640625" style="193" customWidth="1"/>
    <col min="10510" max="10752" width="9.1796875" style="193"/>
    <col min="10753" max="10753" width="4.81640625" style="193" customWidth="1"/>
    <col min="10754" max="10754" width="6.54296875" style="193" customWidth="1"/>
    <col min="10755" max="10759" width="7.81640625" style="193" customWidth="1"/>
    <col min="10760" max="10761" width="8.1796875" style="193" customWidth="1"/>
    <col min="10762" max="10764" width="7.81640625" style="193" customWidth="1"/>
    <col min="10765" max="10765" width="3.81640625" style="193" customWidth="1"/>
    <col min="10766" max="11008" width="9.1796875" style="193"/>
    <col min="11009" max="11009" width="4.81640625" style="193" customWidth="1"/>
    <col min="11010" max="11010" width="6.54296875" style="193" customWidth="1"/>
    <col min="11011" max="11015" width="7.81640625" style="193" customWidth="1"/>
    <col min="11016" max="11017" width="8.1796875" style="193" customWidth="1"/>
    <col min="11018" max="11020" width="7.81640625" style="193" customWidth="1"/>
    <col min="11021" max="11021" width="3.81640625" style="193" customWidth="1"/>
    <col min="11022" max="11264" width="9.1796875" style="193"/>
    <col min="11265" max="11265" width="4.81640625" style="193" customWidth="1"/>
    <col min="11266" max="11266" width="6.54296875" style="193" customWidth="1"/>
    <col min="11267" max="11271" width="7.81640625" style="193" customWidth="1"/>
    <col min="11272" max="11273" width="8.1796875" style="193" customWidth="1"/>
    <col min="11274" max="11276" width="7.81640625" style="193" customWidth="1"/>
    <col min="11277" max="11277" width="3.81640625" style="193" customWidth="1"/>
    <col min="11278" max="11520" width="9.1796875" style="193"/>
    <col min="11521" max="11521" width="4.81640625" style="193" customWidth="1"/>
    <col min="11522" max="11522" width="6.54296875" style="193" customWidth="1"/>
    <col min="11523" max="11527" width="7.81640625" style="193" customWidth="1"/>
    <col min="11528" max="11529" width="8.1796875" style="193" customWidth="1"/>
    <col min="11530" max="11532" width="7.81640625" style="193" customWidth="1"/>
    <col min="11533" max="11533" width="3.81640625" style="193" customWidth="1"/>
    <col min="11534" max="11776" width="9.1796875" style="193"/>
    <col min="11777" max="11777" width="4.81640625" style="193" customWidth="1"/>
    <col min="11778" max="11778" width="6.54296875" style="193" customWidth="1"/>
    <col min="11779" max="11783" width="7.81640625" style="193" customWidth="1"/>
    <col min="11784" max="11785" width="8.1796875" style="193" customWidth="1"/>
    <col min="11786" max="11788" width="7.81640625" style="193" customWidth="1"/>
    <col min="11789" max="11789" width="3.81640625" style="193" customWidth="1"/>
    <col min="11790" max="12032" width="9.1796875" style="193"/>
    <col min="12033" max="12033" width="4.81640625" style="193" customWidth="1"/>
    <col min="12034" max="12034" width="6.54296875" style="193" customWidth="1"/>
    <col min="12035" max="12039" width="7.81640625" style="193" customWidth="1"/>
    <col min="12040" max="12041" width="8.1796875" style="193" customWidth="1"/>
    <col min="12042" max="12044" width="7.81640625" style="193" customWidth="1"/>
    <col min="12045" max="12045" width="3.81640625" style="193" customWidth="1"/>
    <col min="12046" max="12288" width="9.1796875" style="193"/>
    <col min="12289" max="12289" width="4.81640625" style="193" customWidth="1"/>
    <col min="12290" max="12290" width="6.54296875" style="193" customWidth="1"/>
    <col min="12291" max="12295" width="7.81640625" style="193" customWidth="1"/>
    <col min="12296" max="12297" width="8.1796875" style="193" customWidth="1"/>
    <col min="12298" max="12300" width="7.81640625" style="193" customWidth="1"/>
    <col min="12301" max="12301" width="3.81640625" style="193" customWidth="1"/>
    <col min="12302" max="12544" width="9.1796875" style="193"/>
    <col min="12545" max="12545" width="4.81640625" style="193" customWidth="1"/>
    <col min="12546" max="12546" width="6.54296875" style="193" customWidth="1"/>
    <col min="12547" max="12551" width="7.81640625" style="193" customWidth="1"/>
    <col min="12552" max="12553" width="8.1796875" style="193" customWidth="1"/>
    <col min="12554" max="12556" width="7.81640625" style="193" customWidth="1"/>
    <col min="12557" max="12557" width="3.81640625" style="193" customWidth="1"/>
    <col min="12558" max="12800" width="9.1796875" style="193"/>
    <col min="12801" max="12801" width="4.81640625" style="193" customWidth="1"/>
    <col min="12802" max="12802" width="6.54296875" style="193" customWidth="1"/>
    <col min="12803" max="12807" width="7.81640625" style="193" customWidth="1"/>
    <col min="12808" max="12809" width="8.1796875" style="193" customWidth="1"/>
    <col min="12810" max="12812" width="7.81640625" style="193" customWidth="1"/>
    <col min="12813" max="12813" width="3.81640625" style="193" customWidth="1"/>
    <col min="12814" max="13056" width="9.1796875" style="193"/>
    <col min="13057" max="13057" width="4.81640625" style="193" customWidth="1"/>
    <col min="13058" max="13058" width="6.54296875" style="193" customWidth="1"/>
    <col min="13059" max="13063" width="7.81640625" style="193" customWidth="1"/>
    <col min="13064" max="13065" width="8.1796875" style="193" customWidth="1"/>
    <col min="13066" max="13068" width="7.81640625" style="193" customWidth="1"/>
    <col min="13069" max="13069" width="3.81640625" style="193" customWidth="1"/>
    <col min="13070" max="13312" width="9.1796875" style="193"/>
    <col min="13313" max="13313" width="4.81640625" style="193" customWidth="1"/>
    <col min="13314" max="13314" width="6.54296875" style="193" customWidth="1"/>
    <col min="13315" max="13319" width="7.81640625" style="193" customWidth="1"/>
    <col min="13320" max="13321" width="8.1796875" style="193" customWidth="1"/>
    <col min="13322" max="13324" width="7.81640625" style="193" customWidth="1"/>
    <col min="13325" max="13325" width="3.81640625" style="193" customWidth="1"/>
    <col min="13326" max="13568" width="9.1796875" style="193"/>
    <col min="13569" max="13569" width="4.81640625" style="193" customWidth="1"/>
    <col min="13570" max="13570" width="6.54296875" style="193" customWidth="1"/>
    <col min="13571" max="13575" width="7.81640625" style="193" customWidth="1"/>
    <col min="13576" max="13577" width="8.1796875" style="193" customWidth="1"/>
    <col min="13578" max="13580" width="7.81640625" style="193" customWidth="1"/>
    <col min="13581" max="13581" width="3.81640625" style="193" customWidth="1"/>
    <col min="13582" max="13824" width="9.1796875" style="193"/>
    <col min="13825" max="13825" width="4.81640625" style="193" customWidth="1"/>
    <col min="13826" max="13826" width="6.54296875" style="193" customWidth="1"/>
    <col min="13827" max="13831" width="7.81640625" style="193" customWidth="1"/>
    <col min="13832" max="13833" width="8.1796875" style="193" customWidth="1"/>
    <col min="13834" max="13836" width="7.81640625" style="193" customWidth="1"/>
    <col min="13837" max="13837" width="3.81640625" style="193" customWidth="1"/>
    <col min="13838" max="14080" width="9.1796875" style="193"/>
    <col min="14081" max="14081" width="4.81640625" style="193" customWidth="1"/>
    <col min="14082" max="14082" width="6.54296875" style="193" customWidth="1"/>
    <col min="14083" max="14087" width="7.81640625" style="193" customWidth="1"/>
    <col min="14088" max="14089" width="8.1796875" style="193" customWidth="1"/>
    <col min="14090" max="14092" width="7.81640625" style="193" customWidth="1"/>
    <col min="14093" max="14093" width="3.81640625" style="193" customWidth="1"/>
    <col min="14094" max="14336" width="9.1796875" style="193"/>
    <col min="14337" max="14337" width="4.81640625" style="193" customWidth="1"/>
    <col min="14338" max="14338" width="6.54296875" style="193" customWidth="1"/>
    <col min="14339" max="14343" width="7.81640625" style="193" customWidth="1"/>
    <col min="14344" max="14345" width="8.1796875" style="193" customWidth="1"/>
    <col min="14346" max="14348" width="7.81640625" style="193" customWidth="1"/>
    <col min="14349" max="14349" width="3.81640625" style="193" customWidth="1"/>
    <col min="14350" max="14592" width="9.1796875" style="193"/>
    <col min="14593" max="14593" width="4.81640625" style="193" customWidth="1"/>
    <col min="14594" max="14594" width="6.54296875" style="193" customWidth="1"/>
    <col min="14595" max="14599" width="7.81640625" style="193" customWidth="1"/>
    <col min="14600" max="14601" width="8.1796875" style="193" customWidth="1"/>
    <col min="14602" max="14604" width="7.81640625" style="193" customWidth="1"/>
    <col min="14605" max="14605" width="3.81640625" style="193" customWidth="1"/>
    <col min="14606" max="14848" width="9.1796875" style="193"/>
    <col min="14849" max="14849" width="4.81640625" style="193" customWidth="1"/>
    <col min="14850" max="14850" width="6.54296875" style="193" customWidth="1"/>
    <col min="14851" max="14855" width="7.81640625" style="193" customWidth="1"/>
    <col min="14856" max="14857" width="8.1796875" style="193" customWidth="1"/>
    <col min="14858" max="14860" width="7.81640625" style="193" customWidth="1"/>
    <col min="14861" max="14861" width="3.81640625" style="193" customWidth="1"/>
    <col min="14862" max="15104" width="9.1796875" style="193"/>
    <col min="15105" max="15105" width="4.81640625" style="193" customWidth="1"/>
    <col min="15106" max="15106" width="6.54296875" style="193" customWidth="1"/>
    <col min="15107" max="15111" width="7.81640625" style="193" customWidth="1"/>
    <col min="15112" max="15113" width="8.1796875" style="193" customWidth="1"/>
    <col min="15114" max="15116" width="7.81640625" style="193" customWidth="1"/>
    <col min="15117" max="15117" width="3.81640625" style="193" customWidth="1"/>
    <col min="15118" max="15360" width="9.1796875" style="193"/>
    <col min="15361" max="15361" width="4.81640625" style="193" customWidth="1"/>
    <col min="15362" max="15362" width="6.54296875" style="193" customWidth="1"/>
    <col min="15363" max="15367" width="7.81640625" style="193" customWidth="1"/>
    <col min="15368" max="15369" width="8.1796875" style="193" customWidth="1"/>
    <col min="15370" max="15372" width="7.81640625" style="193" customWidth="1"/>
    <col min="15373" max="15373" width="3.81640625" style="193" customWidth="1"/>
    <col min="15374" max="15616" width="9.1796875" style="193"/>
    <col min="15617" max="15617" width="4.81640625" style="193" customWidth="1"/>
    <col min="15618" max="15618" width="6.54296875" style="193" customWidth="1"/>
    <col min="15619" max="15623" width="7.81640625" style="193" customWidth="1"/>
    <col min="15624" max="15625" width="8.1796875" style="193" customWidth="1"/>
    <col min="15626" max="15628" width="7.81640625" style="193" customWidth="1"/>
    <col min="15629" max="15629" width="3.81640625" style="193" customWidth="1"/>
    <col min="15630" max="15872" width="9.1796875" style="193"/>
    <col min="15873" max="15873" width="4.81640625" style="193" customWidth="1"/>
    <col min="15874" max="15874" width="6.54296875" style="193" customWidth="1"/>
    <col min="15875" max="15879" width="7.81640625" style="193" customWidth="1"/>
    <col min="15880" max="15881" width="8.1796875" style="193" customWidth="1"/>
    <col min="15882" max="15884" width="7.81640625" style="193" customWidth="1"/>
    <col min="15885" max="15885" width="3.81640625" style="193" customWidth="1"/>
    <col min="15886" max="16128" width="9.1796875" style="193"/>
    <col min="16129" max="16129" width="4.81640625" style="193" customWidth="1"/>
    <col min="16130" max="16130" width="6.54296875" style="193" customWidth="1"/>
    <col min="16131" max="16135" width="7.81640625" style="193" customWidth="1"/>
    <col min="16136" max="16137" width="8.1796875" style="193" customWidth="1"/>
    <col min="16138" max="16140" width="7.81640625" style="193" customWidth="1"/>
    <col min="16141" max="16141" width="3.81640625" style="193" customWidth="1"/>
    <col min="16142" max="16384" width="9.1796875" style="193"/>
  </cols>
  <sheetData>
    <row r="1" spans="2:13" ht="14.15" customHeight="1"/>
    <row r="2" spans="2:13" ht="14.15" customHeight="1"/>
    <row r="3" spans="2:13" ht="6" customHeight="1"/>
    <row r="4" spans="2:13" ht="13">
      <c r="K4" s="195" t="str">
        <f>+'UPS NDA'!L4</f>
        <v>2023 Rates</v>
      </c>
      <c r="L4" s="194"/>
      <c r="M4" s="194"/>
    </row>
    <row r="5" spans="2:13" ht="25">
      <c r="B5" s="196" t="s">
        <v>107</v>
      </c>
      <c r="C5" s="196"/>
      <c r="E5" s="196"/>
      <c r="H5" s="197"/>
      <c r="I5" s="196"/>
    </row>
    <row r="6" spans="2:13" s="198" customFormat="1"/>
    <row r="7" spans="2:13" ht="32.5">
      <c r="B7" s="199" t="s">
        <v>113</v>
      </c>
      <c r="C7" s="200"/>
      <c r="D7" s="200"/>
      <c r="E7" s="200"/>
      <c r="F7" s="200"/>
      <c r="G7" s="200"/>
      <c r="H7" s="201"/>
      <c r="I7" s="200"/>
      <c r="K7" s="200"/>
      <c r="L7" s="200"/>
      <c r="M7" s="200"/>
    </row>
    <row r="8" spans="2:13" s="198" customFormat="1"/>
    <row r="9" spans="2:13" ht="12.75" customHeight="1">
      <c r="B9" s="202"/>
      <c r="C9" s="200"/>
      <c r="D9" s="200"/>
      <c r="E9" s="200"/>
      <c r="F9" s="200"/>
      <c r="G9" s="200"/>
      <c r="H9" s="201"/>
      <c r="I9" s="200"/>
      <c r="K9" s="200"/>
      <c r="L9" s="200"/>
      <c r="M9" s="200"/>
    </row>
    <row r="10" spans="2:13" ht="12.75" customHeight="1">
      <c r="B10" s="199"/>
      <c r="C10" s="200"/>
      <c r="D10" s="200"/>
      <c r="E10" s="200"/>
      <c r="F10" s="200"/>
      <c r="G10" s="200"/>
      <c r="H10" s="201"/>
      <c r="I10" s="200"/>
      <c r="K10" s="200"/>
      <c r="L10" s="200"/>
      <c r="M10" s="200"/>
    </row>
    <row r="11" spans="2:13" ht="12.75" customHeight="1">
      <c r="B11" s="201"/>
      <c r="C11" s="200"/>
      <c r="D11" s="200"/>
      <c r="E11" s="200"/>
      <c r="F11" s="200"/>
      <c r="G11" s="200"/>
      <c r="H11" s="201"/>
      <c r="I11" s="200"/>
      <c r="K11" s="200"/>
      <c r="L11" s="200"/>
      <c r="M11" s="200"/>
    </row>
    <row r="12" spans="2:13" s="200" customFormat="1">
      <c r="B12" s="203" t="s">
        <v>3</v>
      </c>
      <c r="C12" s="204">
        <v>132</v>
      </c>
      <c r="D12" s="204">
        <v>133</v>
      </c>
      <c r="E12" s="204">
        <v>134</v>
      </c>
      <c r="F12" s="204">
        <v>135</v>
      </c>
      <c r="G12" s="204">
        <v>136</v>
      </c>
      <c r="H12" s="204">
        <v>137</v>
      </c>
      <c r="I12" s="204">
        <v>138</v>
      </c>
      <c r="J12" s="193"/>
      <c r="K12" s="193"/>
      <c r="L12" s="193"/>
    </row>
    <row r="13" spans="2:13" s="208" customFormat="1" ht="12.75" customHeight="1">
      <c r="B13" s="205" t="s">
        <v>4</v>
      </c>
      <c r="C13" s="206">
        <v>29.85</v>
      </c>
      <c r="D13" s="206">
        <v>36.239999999999995</v>
      </c>
      <c r="E13" s="206">
        <v>44.879999999999995</v>
      </c>
      <c r="F13" s="206">
        <v>48.21</v>
      </c>
      <c r="G13" s="206">
        <v>49.18</v>
      </c>
      <c r="H13" s="206">
        <v>53.89</v>
      </c>
      <c r="I13" s="207">
        <v>56.36</v>
      </c>
      <c r="J13" s="193"/>
      <c r="K13" s="193"/>
      <c r="L13" s="193"/>
      <c r="M13" s="193"/>
    </row>
    <row r="14" spans="2:13" s="208" customFormat="1" ht="12.75" customHeight="1">
      <c r="B14" s="209" t="s">
        <v>9</v>
      </c>
      <c r="C14" s="210">
        <v>34.22</v>
      </c>
      <c r="D14" s="210">
        <v>46.629999999999995</v>
      </c>
      <c r="E14" s="210">
        <v>62.73</v>
      </c>
      <c r="F14" s="210">
        <v>69.5</v>
      </c>
      <c r="G14" s="210">
        <v>75.320000000000007</v>
      </c>
      <c r="H14" s="210">
        <v>81.86</v>
      </c>
      <c r="I14" s="211">
        <v>86.29</v>
      </c>
      <c r="J14" s="193"/>
      <c r="K14" s="193"/>
      <c r="L14" s="193"/>
      <c r="M14" s="193"/>
    </row>
    <row r="15" spans="2:13" s="215" customFormat="1" ht="12.75" customHeight="1">
      <c r="B15" s="212">
        <v>2</v>
      </c>
      <c r="C15" s="213">
        <v>36.5</v>
      </c>
      <c r="D15" s="213">
        <v>49.9</v>
      </c>
      <c r="E15" s="213">
        <v>72.13000000000001</v>
      </c>
      <c r="F15" s="213">
        <v>78.400000000000006</v>
      </c>
      <c r="G15" s="213">
        <v>86.690000000000012</v>
      </c>
      <c r="H15" s="213">
        <v>93.76</v>
      </c>
      <c r="I15" s="214">
        <v>100.05000000000001</v>
      </c>
      <c r="J15" s="193"/>
      <c r="K15" s="193"/>
      <c r="L15" s="193"/>
      <c r="M15" s="193"/>
    </row>
    <row r="16" spans="2:13" s="215" customFormat="1" ht="12.75" customHeight="1">
      <c r="B16" s="216">
        <v>3</v>
      </c>
      <c r="C16" s="217">
        <v>39.669999999999995</v>
      </c>
      <c r="D16" s="217">
        <v>52.79</v>
      </c>
      <c r="E16" s="217">
        <v>80</v>
      </c>
      <c r="F16" s="217">
        <v>86.850000000000009</v>
      </c>
      <c r="G16" s="217">
        <v>92.67</v>
      </c>
      <c r="H16" s="217">
        <v>103.19000000000001</v>
      </c>
      <c r="I16" s="218">
        <v>109.36</v>
      </c>
      <c r="J16" s="193"/>
      <c r="K16" s="193"/>
      <c r="L16" s="193"/>
      <c r="M16" s="193"/>
    </row>
    <row r="17" spans="2:13" s="215" customFormat="1" ht="12.75" customHeight="1">
      <c r="B17" s="216">
        <v>4</v>
      </c>
      <c r="C17" s="217">
        <v>42.79</v>
      </c>
      <c r="D17" s="217">
        <v>55.97</v>
      </c>
      <c r="E17" s="217">
        <v>86.660000000000011</v>
      </c>
      <c r="F17" s="217">
        <v>95.18</v>
      </c>
      <c r="G17" s="217">
        <v>105.01</v>
      </c>
      <c r="H17" s="217">
        <v>112.29</v>
      </c>
      <c r="I17" s="218">
        <v>119.74000000000001</v>
      </c>
      <c r="J17" s="193"/>
      <c r="K17" s="193"/>
      <c r="L17" s="193"/>
      <c r="M17" s="193"/>
    </row>
    <row r="18" spans="2:13" s="215" customFormat="1" ht="12.75" customHeight="1">
      <c r="B18" s="219">
        <v>5</v>
      </c>
      <c r="C18" s="220">
        <v>43.54</v>
      </c>
      <c r="D18" s="220">
        <v>56.44</v>
      </c>
      <c r="E18" s="220">
        <v>92.2</v>
      </c>
      <c r="F18" s="220">
        <v>103.49000000000001</v>
      </c>
      <c r="G18" s="220">
        <v>107.33</v>
      </c>
      <c r="H18" s="220">
        <v>114.74000000000001</v>
      </c>
      <c r="I18" s="221">
        <v>121.21000000000001</v>
      </c>
      <c r="J18" s="193"/>
      <c r="K18" s="193"/>
      <c r="L18" s="193"/>
      <c r="M18" s="193"/>
    </row>
    <row r="19" spans="2:13" s="215" customFormat="1" ht="12.75" customHeight="1">
      <c r="B19" s="222">
        <v>6</v>
      </c>
      <c r="C19" s="223">
        <v>45.949999999999996</v>
      </c>
      <c r="D19" s="223">
        <v>64.290000000000006</v>
      </c>
      <c r="E19" s="224">
        <v>102.57000000000001</v>
      </c>
      <c r="F19" s="224">
        <v>110.33</v>
      </c>
      <c r="G19" s="224">
        <v>121.36</v>
      </c>
      <c r="H19" s="224">
        <v>128.19</v>
      </c>
      <c r="I19" s="225">
        <v>136.38999999999999</v>
      </c>
      <c r="J19" s="193"/>
      <c r="K19" s="193"/>
      <c r="L19" s="193"/>
      <c r="M19" s="193"/>
    </row>
    <row r="20" spans="2:13" s="215" customFormat="1" ht="12.75" customHeight="1">
      <c r="B20" s="226">
        <v>7</v>
      </c>
      <c r="C20" s="227">
        <v>47.44</v>
      </c>
      <c r="D20" s="227">
        <v>67.09</v>
      </c>
      <c r="E20" s="228">
        <v>109.77000000000001</v>
      </c>
      <c r="F20" s="228">
        <v>119.9</v>
      </c>
      <c r="G20" s="228">
        <v>129.98999999999998</v>
      </c>
      <c r="H20" s="228">
        <v>137.85</v>
      </c>
      <c r="I20" s="229">
        <v>145.72999999999999</v>
      </c>
      <c r="J20" s="193"/>
      <c r="K20" s="193"/>
      <c r="L20" s="193"/>
      <c r="M20" s="193"/>
    </row>
    <row r="21" spans="2:13" s="215" customFormat="1" ht="12.75" customHeight="1">
      <c r="B21" s="226">
        <v>8</v>
      </c>
      <c r="C21" s="227">
        <v>49.93</v>
      </c>
      <c r="D21" s="227">
        <v>69.010000000000005</v>
      </c>
      <c r="E21" s="228">
        <v>115.9</v>
      </c>
      <c r="F21" s="228">
        <v>127.65</v>
      </c>
      <c r="G21" s="228">
        <v>138.75</v>
      </c>
      <c r="H21" s="228">
        <v>147.62</v>
      </c>
      <c r="I21" s="229">
        <v>154.85</v>
      </c>
      <c r="J21" s="193"/>
      <c r="K21" s="193"/>
      <c r="L21" s="193"/>
      <c r="M21" s="193"/>
    </row>
    <row r="22" spans="2:13" s="215" customFormat="1" ht="12.75" customHeight="1">
      <c r="B22" s="226">
        <v>9</v>
      </c>
      <c r="C22" s="227">
        <v>51.65</v>
      </c>
      <c r="D22" s="227">
        <v>71.990000000000009</v>
      </c>
      <c r="E22" s="228">
        <v>123.55000000000001</v>
      </c>
      <c r="F22" s="228">
        <v>135.82999999999998</v>
      </c>
      <c r="G22" s="228">
        <v>142.47</v>
      </c>
      <c r="H22" s="228">
        <v>157.38</v>
      </c>
      <c r="I22" s="229">
        <v>164.88</v>
      </c>
      <c r="J22" s="193"/>
      <c r="K22" s="193"/>
      <c r="L22" s="193"/>
      <c r="M22" s="193"/>
    </row>
    <row r="23" spans="2:13" s="215" customFormat="1" ht="12.75" customHeight="1">
      <c r="B23" s="230">
        <v>10</v>
      </c>
      <c r="C23" s="231">
        <v>51.91</v>
      </c>
      <c r="D23" s="231">
        <v>74.100000000000009</v>
      </c>
      <c r="E23" s="232">
        <v>125.76</v>
      </c>
      <c r="F23" s="232">
        <v>137.97</v>
      </c>
      <c r="G23" s="232">
        <v>144.44</v>
      </c>
      <c r="H23" s="232">
        <v>159.39999999999998</v>
      </c>
      <c r="I23" s="233">
        <v>166.88</v>
      </c>
      <c r="J23" s="193"/>
      <c r="K23" s="193"/>
      <c r="L23" s="193"/>
      <c r="M23" s="193"/>
    </row>
    <row r="24" spans="2:13" s="215" customFormat="1" ht="12.75" customHeight="1">
      <c r="B24" s="212">
        <v>11</v>
      </c>
      <c r="C24" s="213">
        <v>55.64</v>
      </c>
      <c r="D24" s="213">
        <v>78.12</v>
      </c>
      <c r="E24" s="213">
        <v>138.51</v>
      </c>
      <c r="F24" s="213">
        <v>153.75</v>
      </c>
      <c r="G24" s="213">
        <v>166.42</v>
      </c>
      <c r="H24" s="213">
        <v>178.04</v>
      </c>
      <c r="I24" s="214">
        <v>183.41</v>
      </c>
      <c r="J24" s="193"/>
      <c r="K24" s="193"/>
      <c r="L24" s="193"/>
      <c r="M24" s="193"/>
    </row>
    <row r="25" spans="2:13" s="215" customFormat="1" ht="12.75" customHeight="1">
      <c r="B25" s="216">
        <v>12</v>
      </c>
      <c r="C25" s="217">
        <v>57.5</v>
      </c>
      <c r="D25" s="217">
        <v>82.09</v>
      </c>
      <c r="E25" s="217">
        <v>146.13</v>
      </c>
      <c r="F25" s="217">
        <v>160.76999999999998</v>
      </c>
      <c r="G25" s="217">
        <v>174.54</v>
      </c>
      <c r="H25" s="217">
        <v>187.73</v>
      </c>
      <c r="I25" s="218">
        <v>193.20999999999998</v>
      </c>
      <c r="J25" s="193"/>
      <c r="K25" s="193"/>
      <c r="L25" s="193"/>
      <c r="M25" s="193"/>
    </row>
    <row r="26" spans="2:13" s="215" customFormat="1" ht="12.75" customHeight="1">
      <c r="B26" s="216">
        <v>13</v>
      </c>
      <c r="C26" s="217">
        <v>58.14</v>
      </c>
      <c r="D26" s="217">
        <v>86.2</v>
      </c>
      <c r="E26" s="217">
        <v>153.1</v>
      </c>
      <c r="F26" s="217">
        <v>168.23999999999998</v>
      </c>
      <c r="G26" s="217">
        <v>181.64</v>
      </c>
      <c r="H26" s="217">
        <v>197.67</v>
      </c>
      <c r="I26" s="218">
        <v>202.51</v>
      </c>
      <c r="J26" s="193"/>
      <c r="K26" s="193"/>
      <c r="L26" s="193"/>
      <c r="M26" s="193"/>
    </row>
    <row r="27" spans="2:13" s="215" customFormat="1" ht="12.75" customHeight="1">
      <c r="B27" s="216">
        <v>14</v>
      </c>
      <c r="C27" s="217">
        <v>60.39</v>
      </c>
      <c r="D27" s="217">
        <v>89.56</v>
      </c>
      <c r="E27" s="217">
        <v>160.88999999999999</v>
      </c>
      <c r="F27" s="217">
        <v>175.34</v>
      </c>
      <c r="G27" s="217">
        <v>188.64999999999998</v>
      </c>
      <c r="H27" s="217">
        <v>206.29</v>
      </c>
      <c r="I27" s="218">
        <v>212.56</v>
      </c>
      <c r="J27" s="193"/>
      <c r="K27" s="193"/>
      <c r="L27" s="193"/>
      <c r="M27" s="193"/>
    </row>
    <row r="28" spans="2:13" s="215" customFormat="1" ht="12.75" customHeight="1">
      <c r="B28" s="219">
        <v>15</v>
      </c>
      <c r="C28" s="220">
        <v>62.71</v>
      </c>
      <c r="D28" s="220">
        <v>92.68</v>
      </c>
      <c r="E28" s="220">
        <v>165.06</v>
      </c>
      <c r="F28" s="220">
        <v>182.42</v>
      </c>
      <c r="G28" s="220">
        <v>192.14</v>
      </c>
      <c r="H28" s="220">
        <v>213.12</v>
      </c>
      <c r="I28" s="221">
        <v>220.5</v>
      </c>
      <c r="J28" s="193"/>
      <c r="K28" s="193"/>
      <c r="L28" s="193"/>
      <c r="M28" s="193"/>
    </row>
    <row r="29" spans="2:13" s="215" customFormat="1" ht="12.75" customHeight="1">
      <c r="B29" s="222">
        <v>16</v>
      </c>
      <c r="C29" s="223">
        <v>64.040000000000006</v>
      </c>
      <c r="D29" s="223">
        <v>93.54</v>
      </c>
      <c r="E29" s="224">
        <v>174.45</v>
      </c>
      <c r="F29" s="224">
        <v>189.14</v>
      </c>
      <c r="G29" s="224">
        <v>202.13</v>
      </c>
      <c r="H29" s="224">
        <v>218.66</v>
      </c>
      <c r="I29" s="225">
        <v>226.14</v>
      </c>
      <c r="J29" s="193"/>
      <c r="K29" s="193"/>
      <c r="L29" s="193"/>
      <c r="M29" s="193"/>
    </row>
    <row r="30" spans="2:13" s="215" customFormat="1" ht="12.75" customHeight="1">
      <c r="B30" s="226">
        <v>17</v>
      </c>
      <c r="C30" s="227">
        <v>65.42</v>
      </c>
      <c r="D30" s="227">
        <v>96.63000000000001</v>
      </c>
      <c r="E30" s="228">
        <v>179.42</v>
      </c>
      <c r="F30" s="228">
        <v>195.25</v>
      </c>
      <c r="G30" s="228">
        <v>206.82999999999998</v>
      </c>
      <c r="H30" s="228">
        <v>223.63</v>
      </c>
      <c r="I30" s="229">
        <v>230.95999999999998</v>
      </c>
      <c r="J30" s="193"/>
      <c r="K30" s="193"/>
      <c r="L30" s="193"/>
      <c r="M30" s="193"/>
    </row>
    <row r="31" spans="2:13" s="215" customFormat="1" ht="12.75" customHeight="1">
      <c r="B31" s="226">
        <v>18</v>
      </c>
      <c r="C31" s="227">
        <v>69.300000000000011</v>
      </c>
      <c r="D31" s="227">
        <v>97.72</v>
      </c>
      <c r="E31" s="228">
        <v>184.81</v>
      </c>
      <c r="F31" s="228">
        <v>199.28</v>
      </c>
      <c r="G31" s="228">
        <v>211.37</v>
      </c>
      <c r="H31" s="228">
        <v>228.42999999999998</v>
      </c>
      <c r="I31" s="229">
        <v>237.14</v>
      </c>
      <c r="J31" s="193"/>
      <c r="K31" s="193"/>
      <c r="L31" s="193"/>
      <c r="M31" s="193"/>
    </row>
    <row r="32" spans="2:13" s="215" customFormat="1" ht="12.75" customHeight="1">
      <c r="B32" s="226">
        <v>19</v>
      </c>
      <c r="C32" s="227">
        <v>71.150000000000006</v>
      </c>
      <c r="D32" s="227">
        <v>101.86</v>
      </c>
      <c r="E32" s="228">
        <v>189.20999999999998</v>
      </c>
      <c r="F32" s="228">
        <v>203.48999999999998</v>
      </c>
      <c r="G32" s="228">
        <v>216.14999999999998</v>
      </c>
      <c r="H32" s="228">
        <v>233.54999999999998</v>
      </c>
      <c r="I32" s="229">
        <v>243.23999999999998</v>
      </c>
      <c r="J32" s="193"/>
      <c r="K32" s="193"/>
      <c r="L32" s="193"/>
      <c r="M32" s="193"/>
    </row>
    <row r="33" spans="2:13" s="215" customFormat="1" ht="12.75" customHeight="1">
      <c r="B33" s="230">
        <v>20</v>
      </c>
      <c r="C33" s="231">
        <v>72.48</v>
      </c>
      <c r="D33" s="231">
        <v>104.88000000000001</v>
      </c>
      <c r="E33" s="232">
        <v>194.34</v>
      </c>
      <c r="F33" s="232">
        <v>211.34</v>
      </c>
      <c r="G33" s="232">
        <v>217.48999999999998</v>
      </c>
      <c r="H33" s="232">
        <v>238.79</v>
      </c>
      <c r="I33" s="233">
        <v>244.25</v>
      </c>
      <c r="J33" s="193"/>
      <c r="K33" s="193"/>
      <c r="L33" s="193"/>
      <c r="M33" s="193"/>
    </row>
    <row r="34" spans="2:13" s="215" customFormat="1" ht="12.75" customHeight="1">
      <c r="B34" s="212">
        <v>21</v>
      </c>
      <c r="C34" s="213">
        <v>74.42</v>
      </c>
      <c r="D34" s="213">
        <v>106.91000000000001</v>
      </c>
      <c r="E34" s="213">
        <v>205.94</v>
      </c>
      <c r="F34" s="213">
        <v>218.29</v>
      </c>
      <c r="G34" s="213">
        <v>234.89999999999998</v>
      </c>
      <c r="H34" s="213">
        <v>249.92999999999998</v>
      </c>
      <c r="I34" s="214">
        <v>263.83999999999997</v>
      </c>
      <c r="J34" s="193"/>
      <c r="K34" s="193"/>
      <c r="L34" s="193"/>
      <c r="M34" s="193"/>
    </row>
    <row r="35" spans="2:13" s="215" customFormat="1" ht="12.75" customHeight="1">
      <c r="B35" s="216">
        <v>22</v>
      </c>
      <c r="C35" s="217">
        <v>77.050000000000011</v>
      </c>
      <c r="D35" s="217">
        <v>109.17</v>
      </c>
      <c r="E35" s="217">
        <v>211.26</v>
      </c>
      <c r="F35" s="217">
        <v>231.76</v>
      </c>
      <c r="G35" s="217">
        <v>236.66</v>
      </c>
      <c r="H35" s="217">
        <v>267.81</v>
      </c>
      <c r="I35" s="218">
        <v>275.01</v>
      </c>
      <c r="J35" s="193"/>
      <c r="K35" s="193"/>
      <c r="L35" s="193"/>
      <c r="M35" s="193"/>
    </row>
    <row r="36" spans="2:13" s="215" customFormat="1" ht="12.75" customHeight="1">
      <c r="B36" s="216">
        <v>23</v>
      </c>
      <c r="C36" s="217">
        <v>78.36</v>
      </c>
      <c r="D36" s="217">
        <v>111.25</v>
      </c>
      <c r="E36" s="217">
        <v>217.12</v>
      </c>
      <c r="F36" s="217">
        <v>237.63</v>
      </c>
      <c r="G36" s="217">
        <v>244.98999999999998</v>
      </c>
      <c r="H36" s="217">
        <v>270.70999999999998</v>
      </c>
      <c r="I36" s="218">
        <v>276.13</v>
      </c>
      <c r="J36" s="193"/>
      <c r="K36" s="193"/>
      <c r="L36" s="193"/>
      <c r="M36" s="193"/>
    </row>
    <row r="37" spans="2:13" s="215" customFormat="1" ht="12.75" customHeight="1">
      <c r="B37" s="216">
        <v>24</v>
      </c>
      <c r="C37" s="217">
        <v>80.31</v>
      </c>
      <c r="D37" s="217">
        <v>113.12</v>
      </c>
      <c r="E37" s="217">
        <v>219.63</v>
      </c>
      <c r="F37" s="217">
        <v>240.66</v>
      </c>
      <c r="G37" s="217">
        <v>249.63</v>
      </c>
      <c r="H37" s="217">
        <v>274.25</v>
      </c>
      <c r="I37" s="218">
        <v>282.25</v>
      </c>
      <c r="J37" s="193"/>
      <c r="K37" s="193"/>
      <c r="L37" s="193"/>
      <c r="M37" s="193"/>
    </row>
    <row r="38" spans="2:13" s="215" customFormat="1" ht="12.75" customHeight="1">
      <c r="B38" s="219">
        <v>25</v>
      </c>
      <c r="C38" s="220">
        <v>81.400000000000006</v>
      </c>
      <c r="D38" s="220">
        <v>115.47</v>
      </c>
      <c r="E38" s="220">
        <v>222.07</v>
      </c>
      <c r="F38" s="220">
        <v>241.42999999999998</v>
      </c>
      <c r="G38" s="220">
        <v>250.70999999999998</v>
      </c>
      <c r="H38" s="220">
        <v>277.43</v>
      </c>
      <c r="I38" s="221">
        <v>283.33999999999997</v>
      </c>
      <c r="J38" s="193"/>
      <c r="K38" s="193"/>
      <c r="L38" s="193"/>
      <c r="M38" s="193"/>
    </row>
    <row r="39" spans="2:13" s="215" customFormat="1" ht="12.75" customHeight="1">
      <c r="B39" s="222">
        <v>26</v>
      </c>
      <c r="C39" s="223">
        <v>81.63000000000001</v>
      </c>
      <c r="D39" s="223">
        <v>118.73</v>
      </c>
      <c r="E39" s="224">
        <v>235.95999999999998</v>
      </c>
      <c r="F39" s="224">
        <v>256.64</v>
      </c>
      <c r="G39" s="224">
        <v>271.95</v>
      </c>
      <c r="H39" s="224">
        <v>284.82</v>
      </c>
      <c r="I39" s="225">
        <v>298.31</v>
      </c>
      <c r="J39" s="193"/>
      <c r="K39" s="193"/>
      <c r="L39" s="193"/>
      <c r="M39" s="193"/>
    </row>
    <row r="40" spans="2:13" s="215" customFormat="1" ht="12.75" customHeight="1">
      <c r="B40" s="226">
        <v>27</v>
      </c>
      <c r="C40" s="227">
        <v>85.33</v>
      </c>
      <c r="D40" s="227">
        <v>122.01</v>
      </c>
      <c r="E40" s="228">
        <v>242.20999999999998</v>
      </c>
      <c r="F40" s="228">
        <v>261.07</v>
      </c>
      <c r="G40" s="228">
        <v>277.71999999999997</v>
      </c>
      <c r="H40" s="228">
        <v>292.2</v>
      </c>
      <c r="I40" s="229">
        <v>312.43</v>
      </c>
      <c r="J40" s="193"/>
      <c r="K40" s="193"/>
      <c r="L40" s="193"/>
      <c r="M40" s="193"/>
    </row>
    <row r="41" spans="2:13" s="215" customFormat="1" ht="12.75" customHeight="1">
      <c r="B41" s="226">
        <v>28</v>
      </c>
      <c r="C41" s="227">
        <v>85.710000000000008</v>
      </c>
      <c r="D41" s="227">
        <v>125.17</v>
      </c>
      <c r="E41" s="228">
        <v>249.19</v>
      </c>
      <c r="F41" s="228">
        <v>268.52</v>
      </c>
      <c r="G41" s="228">
        <v>279.76</v>
      </c>
      <c r="H41" s="228">
        <v>299.07</v>
      </c>
      <c r="I41" s="229">
        <v>320.59999999999997</v>
      </c>
      <c r="J41" s="193"/>
      <c r="K41" s="193"/>
      <c r="L41" s="193"/>
      <c r="M41" s="193"/>
    </row>
    <row r="42" spans="2:13" ht="12.75" customHeight="1">
      <c r="B42" s="226">
        <v>29</v>
      </c>
      <c r="C42" s="227">
        <v>87.36</v>
      </c>
      <c r="D42" s="227">
        <v>127.52000000000001</v>
      </c>
      <c r="E42" s="228">
        <v>255.26999999999998</v>
      </c>
      <c r="F42" s="228">
        <v>270.08999999999997</v>
      </c>
      <c r="G42" s="228">
        <v>280.01</v>
      </c>
      <c r="H42" s="228">
        <v>308.19</v>
      </c>
      <c r="I42" s="229">
        <v>322.38</v>
      </c>
    </row>
    <row r="43" spans="2:13" ht="12.75" customHeight="1">
      <c r="B43" s="230">
        <v>30</v>
      </c>
      <c r="C43" s="231">
        <v>91.350000000000009</v>
      </c>
      <c r="D43" s="231">
        <v>128.91999999999999</v>
      </c>
      <c r="E43" s="232">
        <v>255.88</v>
      </c>
      <c r="F43" s="232">
        <v>272.59999999999997</v>
      </c>
      <c r="G43" s="232">
        <v>281.28999999999996</v>
      </c>
      <c r="H43" s="232">
        <v>309.58999999999997</v>
      </c>
      <c r="I43" s="233">
        <v>323.01</v>
      </c>
    </row>
    <row r="44" spans="2:13" ht="12.75" customHeight="1">
      <c r="B44" s="212">
        <v>31</v>
      </c>
      <c r="C44" s="213">
        <v>93.04</v>
      </c>
      <c r="D44" s="213">
        <v>130.39999999999998</v>
      </c>
      <c r="E44" s="213">
        <v>266.90999999999997</v>
      </c>
      <c r="F44" s="213">
        <v>285.56</v>
      </c>
      <c r="G44" s="213">
        <v>303.33</v>
      </c>
      <c r="H44" s="213">
        <v>320.76</v>
      </c>
      <c r="I44" s="214">
        <v>335.67</v>
      </c>
    </row>
    <row r="45" spans="2:13" ht="12.75" customHeight="1">
      <c r="B45" s="216">
        <v>32</v>
      </c>
      <c r="C45" s="217">
        <v>94.97</v>
      </c>
      <c r="D45" s="217">
        <v>132.64999999999998</v>
      </c>
      <c r="E45" s="217">
        <v>272.70999999999998</v>
      </c>
      <c r="F45" s="217">
        <v>286.86</v>
      </c>
      <c r="G45" s="217">
        <v>309.36</v>
      </c>
      <c r="H45" s="217">
        <v>322.39</v>
      </c>
      <c r="I45" s="218">
        <v>341.37</v>
      </c>
    </row>
    <row r="46" spans="2:13" ht="12.75" customHeight="1">
      <c r="B46" s="216">
        <v>33</v>
      </c>
      <c r="C46" s="217">
        <v>97.070000000000007</v>
      </c>
      <c r="D46" s="217">
        <v>135.29999999999998</v>
      </c>
      <c r="E46" s="217">
        <v>278.28999999999996</v>
      </c>
      <c r="F46" s="217">
        <v>299.27999999999997</v>
      </c>
      <c r="G46" s="217">
        <v>315.17</v>
      </c>
      <c r="H46" s="217">
        <v>339.34999999999997</v>
      </c>
      <c r="I46" s="218">
        <v>355.63</v>
      </c>
    </row>
    <row r="47" spans="2:13" ht="12.75" customHeight="1">
      <c r="B47" s="216">
        <v>34</v>
      </c>
      <c r="C47" s="217">
        <v>98.75</v>
      </c>
      <c r="D47" s="217">
        <v>138.32</v>
      </c>
      <c r="E47" s="217">
        <v>284.59999999999997</v>
      </c>
      <c r="F47" s="217">
        <v>304.65999999999997</v>
      </c>
      <c r="G47" s="217">
        <v>315.77</v>
      </c>
      <c r="H47" s="217">
        <v>346.74</v>
      </c>
      <c r="I47" s="218">
        <v>357.32</v>
      </c>
    </row>
    <row r="48" spans="2:13" ht="12.75" customHeight="1">
      <c r="B48" s="219">
        <v>35</v>
      </c>
      <c r="C48" s="220">
        <v>101.56</v>
      </c>
      <c r="D48" s="220">
        <v>141.06</v>
      </c>
      <c r="E48" s="220">
        <v>285.24</v>
      </c>
      <c r="F48" s="220">
        <v>309.59999999999997</v>
      </c>
      <c r="G48" s="220">
        <v>316.34999999999997</v>
      </c>
      <c r="H48" s="220">
        <v>353.37</v>
      </c>
      <c r="I48" s="221">
        <v>360.8</v>
      </c>
    </row>
    <row r="49" spans="1:13" ht="12.75" customHeight="1"/>
    <row r="50" spans="1:13" ht="12.75" customHeight="1">
      <c r="B50" s="234" t="s">
        <v>10</v>
      </c>
    </row>
    <row r="51" spans="1:13" ht="12.75" customHeight="1"/>
    <row r="52" spans="1:13" ht="12.75" customHeight="1"/>
    <row r="53" spans="1:13" ht="12.75" hidden="1" customHeight="1"/>
    <row r="54" spans="1:13" ht="12.75" hidden="1" customHeight="1"/>
    <row r="55" spans="1:13" ht="12.75" hidden="1" customHeight="1"/>
    <row r="56" spans="1:13" ht="12.75" hidden="1" customHeight="1">
      <c r="A56" s="235"/>
      <c r="C56" s="235"/>
    </row>
    <row r="57" spans="1:13" ht="12.75" hidden="1" customHeight="1"/>
    <row r="58" spans="1:13" ht="14.15" hidden="1" customHeight="1"/>
    <row r="59" spans="1:13" ht="6" customHeight="1"/>
    <row r="60" spans="1:13" ht="13">
      <c r="J60" s="195"/>
      <c r="K60" s="195" t="str">
        <f>+K4</f>
        <v>2023 Rates</v>
      </c>
      <c r="L60" s="194"/>
      <c r="M60" s="194"/>
    </row>
    <row r="61" spans="1:13" ht="25">
      <c r="B61" s="196" t="s">
        <v>107</v>
      </c>
      <c r="C61" s="196"/>
      <c r="E61" s="196"/>
      <c r="H61" s="197"/>
      <c r="I61" s="196"/>
    </row>
    <row r="62" spans="1:13" ht="12.75" customHeight="1">
      <c r="B62" s="199"/>
      <c r="C62" s="200"/>
      <c r="D62" s="200"/>
      <c r="E62" s="200"/>
      <c r="F62" s="200"/>
      <c r="G62" s="200"/>
      <c r="H62" s="201"/>
      <c r="I62" s="200"/>
      <c r="K62" s="200"/>
      <c r="L62" s="200"/>
      <c r="M62" s="200"/>
    </row>
    <row r="63" spans="1:13" ht="32.5">
      <c r="B63" s="199" t="s">
        <v>113</v>
      </c>
      <c r="C63" s="200"/>
      <c r="D63" s="200"/>
      <c r="E63" s="200"/>
      <c r="F63" s="200"/>
      <c r="G63" s="200"/>
      <c r="H63" s="201"/>
      <c r="I63" s="200"/>
      <c r="K63" s="200"/>
      <c r="L63" s="200"/>
      <c r="M63" s="200"/>
    </row>
    <row r="64" spans="1:13" ht="12.75" customHeight="1">
      <c r="B64" s="199"/>
      <c r="C64" s="200"/>
      <c r="D64" s="200"/>
      <c r="E64" s="200"/>
      <c r="F64" s="200"/>
      <c r="G64" s="200"/>
      <c r="H64" s="201"/>
      <c r="I64" s="200"/>
      <c r="K64" s="200"/>
      <c r="L64" s="200"/>
      <c r="M64" s="200"/>
    </row>
    <row r="65" spans="1:13" ht="12.75" customHeight="1">
      <c r="B65" s="202"/>
      <c r="C65" s="200"/>
      <c r="D65" s="200"/>
      <c r="E65" s="200"/>
      <c r="F65" s="200"/>
      <c r="G65" s="200"/>
      <c r="H65" s="201"/>
      <c r="I65" s="200"/>
      <c r="K65" s="200"/>
      <c r="L65" s="200"/>
      <c r="M65" s="200"/>
    </row>
    <row r="66" spans="1:13" ht="12.75" customHeight="1">
      <c r="B66" s="199"/>
      <c r="C66" s="200"/>
      <c r="D66" s="200"/>
      <c r="E66" s="200"/>
      <c r="F66" s="200"/>
      <c r="G66" s="200"/>
      <c r="H66" s="201"/>
      <c r="I66" s="200"/>
      <c r="K66" s="200"/>
      <c r="L66" s="200"/>
      <c r="M66" s="200"/>
    </row>
    <row r="67" spans="1:13" ht="12.75" customHeight="1">
      <c r="B67" s="201"/>
      <c r="C67" s="200"/>
      <c r="D67" s="200"/>
      <c r="E67" s="200"/>
      <c r="F67" s="200"/>
      <c r="G67" s="200"/>
      <c r="H67" s="201"/>
      <c r="I67" s="200"/>
      <c r="K67" s="200"/>
      <c r="L67" s="200"/>
      <c r="M67" s="200"/>
    </row>
    <row r="68" spans="1:13" ht="12.75" customHeight="1">
      <c r="B68" s="203" t="s">
        <v>3</v>
      </c>
      <c r="C68" s="204">
        <v>132</v>
      </c>
      <c r="D68" s="204">
        <v>133</v>
      </c>
      <c r="E68" s="204">
        <v>134</v>
      </c>
      <c r="F68" s="204">
        <v>135</v>
      </c>
      <c r="G68" s="204">
        <v>136</v>
      </c>
      <c r="H68" s="204">
        <v>137</v>
      </c>
      <c r="I68" s="204">
        <v>138</v>
      </c>
      <c r="M68" s="200"/>
    </row>
    <row r="69" spans="1:13" ht="12.75" customHeight="1">
      <c r="A69" s="200"/>
      <c r="B69" s="209" t="s">
        <v>24</v>
      </c>
      <c r="C69" s="236">
        <v>102.2</v>
      </c>
      <c r="D69" s="236">
        <v>144.09</v>
      </c>
      <c r="E69" s="236">
        <v>297.20999999999998</v>
      </c>
      <c r="F69" s="236">
        <v>316.19</v>
      </c>
      <c r="G69" s="236">
        <v>328.03999999999996</v>
      </c>
      <c r="H69" s="236">
        <v>358.83</v>
      </c>
      <c r="I69" s="237">
        <v>368.84</v>
      </c>
      <c r="J69" s="240"/>
      <c r="M69" s="200"/>
    </row>
    <row r="70" spans="1:13" ht="12.75" customHeight="1">
      <c r="A70" s="208"/>
      <c r="B70" s="212">
        <v>37</v>
      </c>
      <c r="C70" s="213">
        <v>102.44000000000001</v>
      </c>
      <c r="D70" s="213">
        <v>146.03</v>
      </c>
      <c r="E70" s="213">
        <v>304.52999999999997</v>
      </c>
      <c r="F70" s="213">
        <v>324.86</v>
      </c>
      <c r="G70" s="213">
        <v>344.84999999999997</v>
      </c>
      <c r="H70" s="213">
        <v>367.2</v>
      </c>
      <c r="I70" s="214">
        <v>381.94</v>
      </c>
      <c r="J70" s="241"/>
    </row>
    <row r="71" spans="1:13" s="239" customFormat="1" ht="12.75" customHeight="1">
      <c r="A71" s="238"/>
      <c r="B71" s="216">
        <v>38</v>
      </c>
      <c r="C71" s="217">
        <v>104.25</v>
      </c>
      <c r="D71" s="217">
        <v>148.95999999999998</v>
      </c>
      <c r="E71" s="217">
        <v>309.58</v>
      </c>
      <c r="F71" s="217">
        <v>332.61</v>
      </c>
      <c r="G71" s="217">
        <v>350.67</v>
      </c>
      <c r="H71" s="217">
        <v>372.46999999999997</v>
      </c>
      <c r="I71" s="218">
        <v>383.27</v>
      </c>
      <c r="J71" s="241"/>
      <c r="K71" s="193"/>
      <c r="L71" s="193"/>
      <c r="M71" s="193"/>
    </row>
    <row r="72" spans="1:13" ht="12.75" customHeight="1">
      <c r="A72" s="215"/>
      <c r="B72" s="216">
        <v>39</v>
      </c>
      <c r="C72" s="217">
        <v>106.9</v>
      </c>
      <c r="D72" s="217">
        <v>149.32</v>
      </c>
      <c r="E72" s="217">
        <v>315.24</v>
      </c>
      <c r="F72" s="217">
        <v>338.34</v>
      </c>
      <c r="G72" s="217">
        <v>351.25</v>
      </c>
      <c r="H72" s="217">
        <v>379.06</v>
      </c>
      <c r="I72" s="218">
        <v>390.4</v>
      </c>
      <c r="J72" s="241"/>
    </row>
    <row r="73" spans="1:13" ht="12.75" customHeight="1">
      <c r="A73" s="215"/>
      <c r="B73" s="219">
        <v>40</v>
      </c>
      <c r="C73" s="220">
        <v>111.73</v>
      </c>
      <c r="D73" s="220">
        <v>156.14999999999998</v>
      </c>
      <c r="E73" s="220">
        <v>315.83</v>
      </c>
      <c r="F73" s="220">
        <v>338.90999999999997</v>
      </c>
      <c r="G73" s="220">
        <v>352.28</v>
      </c>
      <c r="H73" s="220">
        <v>383.28</v>
      </c>
      <c r="I73" s="221">
        <v>391.28</v>
      </c>
      <c r="J73" s="241"/>
    </row>
    <row r="74" spans="1:13" ht="12.75" customHeight="1">
      <c r="A74" s="215"/>
      <c r="B74" s="222">
        <v>41</v>
      </c>
      <c r="C74" s="223">
        <v>113.65</v>
      </c>
      <c r="D74" s="223">
        <v>158.14999999999998</v>
      </c>
      <c r="E74" s="224">
        <v>327.39999999999998</v>
      </c>
      <c r="F74" s="224">
        <v>348.02</v>
      </c>
      <c r="G74" s="224">
        <v>372.73</v>
      </c>
      <c r="H74" s="224">
        <v>388.95</v>
      </c>
      <c r="I74" s="225">
        <v>409.01</v>
      </c>
      <c r="J74" s="241"/>
    </row>
    <row r="75" spans="1:13" ht="12.75" customHeight="1">
      <c r="A75" s="215"/>
      <c r="B75" s="226">
        <v>42</v>
      </c>
      <c r="C75" s="227">
        <v>115.77000000000001</v>
      </c>
      <c r="D75" s="227">
        <v>160.5</v>
      </c>
      <c r="E75" s="228">
        <v>331.83</v>
      </c>
      <c r="F75" s="228">
        <v>353.62</v>
      </c>
      <c r="G75" s="228">
        <v>374.78</v>
      </c>
      <c r="H75" s="228">
        <v>390.46</v>
      </c>
      <c r="I75" s="229">
        <v>418.42</v>
      </c>
      <c r="J75" s="241"/>
    </row>
    <row r="76" spans="1:13" ht="12.75" customHeight="1">
      <c r="A76" s="215"/>
      <c r="B76" s="226">
        <v>43</v>
      </c>
      <c r="C76" s="227">
        <v>117.7</v>
      </c>
      <c r="D76" s="227">
        <v>163.92</v>
      </c>
      <c r="E76" s="228">
        <v>340.76</v>
      </c>
      <c r="F76" s="228">
        <v>363.53999999999996</v>
      </c>
      <c r="G76" s="228">
        <v>381.9</v>
      </c>
      <c r="H76" s="228">
        <v>410.32</v>
      </c>
      <c r="I76" s="229">
        <v>437.01</v>
      </c>
      <c r="J76" s="241"/>
    </row>
    <row r="77" spans="1:13" ht="12.75" customHeight="1">
      <c r="A77" s="215"/>
      <c r="B77" s="226">
        <v>44</v>
      </c>
      <c r="C77" s="227">
        <v>119.73</v>
      </c>
      <c r="D77" s="227">
        <v>166.89</v>
      </c>
      <c r="E77" s="228">
        <v>346.73</v>
      </c>
      <c r="F77" s="228">
        <v>373.94</v>
      </c>
      <c r="G77" s="228">
        <v>388.89</v>
      </c>
      <c r="H77" s="228">
        <v>417.26</v>
      </c>
      <c r="I77" s="229">
        <v>444.81</v>
      </c>
      <c r="J77" s="241"/>
    </row>
    <row r="78" spans="1:13" ht="12.75" customHeight="1">
      <c r="A78" s="215"/>
      <c r="B78" s="230">
        <v>45</v>
      </c>
      <c r="C78" s="231">
        <v>121.67</v>
      </c>
      <c r="D78" s="231">
        <v>170.45999999999998</v>
      </c>
      <c r="E78" s="232">
        <v>350.7</v>
      </c>
      <c r="F78" s="232">
        <v>377.83</v>
      </c>
      <c r="G78" s="232">
        <v>389.59999999999997</v>
      </c>
      <c r="H78" s="232">
        <v>424.3</v>
      </c>
      <c r="I78" s="233">
        <v>445.74</v>
      </c>
      <c r="J78" s="241"/>
    </row>
    <row r="79" spans="1:13" ht="12.75" customHeight="1">
      <c r="A79" s="215"/>
      <c r="B79" s="212">
        <v>46</v>
      </c>
      <c r="C79" s="213">
        <v>123.5</v>
      </c>
      <c r="D79" s="213">
        <v>173.35</v>
      </c>
      <c r="E79" s="213">
        <v>356.59999999999997</v>
      </c>
      <c r="F79" s="213">
        <v>388.61</v>
      </c>
      <c r="G79" s="213">
        <v>403.68</v>
      </c>
      <c r="H79" s="213">
        <v>429.33</v>
      </c>
      <c r="I79" s="214">
        <v>463.67</v>
      </c>
      <c r="J79" s="241"/>
    </row>
    <row r="80" spans="1:13" ht="12.75" customHeight="1">
      <c r="A80" s="215"/>
      <c r="B80" s="216">
        <v>47</v>
      </c>
      <c r="C80" s="217">
        <v>126.15</v>
      </c>
      <c r="D80" s="217">
        <v>176.91</v>
      </c>
      <c r="E80" s="217">
        <v>357.2</v>
      </c>
      <c r="F80" s="217">
        <v>390.21</v>
      </c>
      <c r="G80" s="217">
        <v>405.65999999999997</v>
      </c>
      <c r="H80" s="217">
        <v>430.65</v>
      </c>
      <c r="I80" s="218">
        <v>465.46999999999997</v>
      </c>
      <c r="J80" s="241"/>
    </row>
    <row r="81" spans="1:10" ht="12.75" customHeight="1">
      <c r="A81" s="215"/>
      <c r="B81" s="216">
        <v>48</v>
      </c>
      <c r="C81" s="217">
        <v>127.99000000000001</v>
      </c>
      <c r="D81" s="217">
        <v>180.42</v>
      </c>
      <c r="E81" s="217">
        <v>357.46</v>
      </c>
      <c r="F81" s="217">
        <v>393.27</v>
      </c>
      <c r="G81" s="217">
        <v>405.89</v>
      </c>
      <c r="H81" s="217">
        <v>438.78</v>
      </c>
      <c r="I81" s="218">
        <v>465.74</v>
      </c>
      <c r="J81" s="241"/>
    </row>
    <row r="82" spans="1:10" ht="12.75" customHeight="1">
      <c r="A82" s="215"/>
      <c r="B82" s="216">
        <v>49</v>
      </c>
      <c r="C82" s="217">
        <v>129.94999999999999</v>
      </c>
      <c r="D82" s="217">
        <v>184</v>
      </c>
      <c r="E82" s="217">
        <v>357.68</v>
      </c>
      <c r="F82" s="217">
        <v>393.59999999999997</v>
      </c>
      <c r="G82" s="217">
        <v>406.11</v>
      </c>
      <c r="H82" s="217">
        <v>439.63</v>
      </c>
      <c r="I82" s="218">
        <v>465.96999999999997</v>
      </c>
      <c r="J82" s="241"/>
    </row>
    <row r="83" spans="1:10" ht="12.75" customHeight="1">
      <c r="A83" s="215"/>
      <c r="B83" s="219">
        <v>50</v>
      </c>
      <c r="C83" s="220">
        <v>132.5</v>
      </c>
      <c r="D83" s="220">
        <v>186.7</v>
      </c>
      <c r="E83" s="220">
        <v>358.69</v>
      </c>
      <c r="F83" s="220">
        <v>395.43</v>
      </c>
      <c r="G83" s="220">
        <v>407.8</v>
      </c>
      <c r="H83" s="220">
        <v>441.5</v>
      </c>
      <c r="I83" s="221">
        <v>467.39</v>
      </c>
      <c r="J83" s="241"/>
    </row>
    <row r="84" spans="1:10" ht="12.75" customHeight="1">
      <c r="A84" s="215"/>
      <c r="B84" s="222">
        <v>51</v>
      </c>
      <c r="C84" s="223">
        <v>134.38</v>
      </c>
      <c r="D84" s="223">
        <v>190.47</v>
      </c>
      <c r="E84" s="224">
        <v>378.01</v>
      </c>
      <c r="F84" s="224">
        <v>432.19</v>
      </c>
      <c r="G84" s="224">
        <v>441.34999999999997</v>
      </c>
      <c r="H84" s="224">
        <v>478.87</v>
      </c>
      <c r="I84" s="225">
        <v>495.26</v>
      </c>
      <c r="J84" s="241"/>
    </row>
    <row r="85" spans="1:10" ht="12.75" customHeight="1">
      <c r="A85" s="215"/>
      <c r="B85" s="226">
        <v>52</v>
      </c>
      <c r="C85" s="227">
        <v>137.07999999999998</v>
      </c>
      <c r="D85" s="227">
        <v>193.34</v>
      </c>
      <c r="E85" s="228">
        <v>405.59999999999997</v>
      </c>
      <c r="F85" s="228">
        <v>441</v>
      </c>
      <c r="G85" s="228">
        <v>458.15</v>
      </c>
      <c r="H85" s="228">
        <v>489.21999999999997</v>
      </c>
      <c r="I85" s="229">
        <v>523.5</v>
      </c>
      <c r="J85" s="241"/>
    </row>
    <row r="86" spans="1:10" ht="12.75" customHeight="1">
      <c r="A86" s="215"/>
      <c r="B86" s="226">
        <v>53</v>
      </c>
      <c r="C86" s="227">
        <v>139.57</v>
      </c>
      <c r="D86" s="227">
        <v>197.38</v>
      </c>
      <c r="E86" s="228">
        <v>411.81</v>
      </c>
      <c r="F86" s="228">
        <v>450.03999999999996</v>
      </c>
      <c r="G86" s="228">
        <v>459.84</v>
      </c>
      <c r="H86" s="228">
        <v>499.8</v>
      </c>
      <c r="I86" s="229">
        <v>533.09</v>
      </c>
      <c r="J86" s="241"/>
    </row>
    <row r="87" spans="1:10" ht="12.75" customHeight="1">
      <c r="A87" s="215"/>
      <c r="B87" s="226">
        <v>54</v>
      </c>
      <c r="C87" s="227">
        <v>141.41</v>
      </c>
      <c r="D87" s="227">
        <v>201.29</v>
      </c>
      <c r="E87" s="228">
        <v>418.58</v>
      </c>
      <c r="F87" s="228">
        <v>450.94</v>
      </c>
      <c r="G87" s="228">
        <v>460.31</v>
      </c>
      <c r="H87" s="228">
        <v>511.03</v>
      </c>
      <c r="I87" s="229">
        <v>535.79999999999995</v>
      </c>
      <c r="J87" s="241"/>
    </row>
    <row r="88" spans="1:10" ht="12.75" customHeight="1">
      <c r="A88" s="215"/>
      <c r="B88" s="230">
        <v>55</v>
      </c>
      <c r="C88" s="231">
        <v>144.14999999999998</v>
      </c>
      <c r="D88" s="231">
        <v>205.48</v>
      </c>
      <c r="E88" s="232">
        <v>421.71</v>
      </c>
      <c r="F88" s="232">
        <v>452.09</v>
      </c>
      <c r="G88" s="232">
        <v>461.49</v>
      </c>
      <c r="H88" s="232">
        <v>518.30999999999995</v>
      </c>
      <c r="I88" s="233">
        <v>536.25</v>
      </c>
      <c r="J88" s="241"/>
    </row>
    <row r="89" spans="1:10" ht="12.75" customHeight="1">
      <c r="A89" s="215"/>
      <c r="B89" s="212">
        <v>56</v>
      </c>
      <c r="C89" s="213">
        <v>146.78</v>
      </c>
      <c r="D89" s="213">
        <v>209.01999999999998</v>
      </c>
      <c r="E89" s="213">
        <v>422.18</v>
      </c>
      <c r="F89" s="213">
        <v>464.96999999999997</v>
      </c>
      <c r="G89" s="213">
        <v>474.63</v>
      </c>
      <c r="H89" s="213">
        <v>525.54999999999995</v>
      </c>
      <c r="I89" s="214">
        <v>536.70000000000005</v>
      </c>
      <c r="J89" s="241"/>
    </row>
    <row r="90" spans="1:10" ht="12.75" customHeight="1">
      <c r="A90" s="215"/>
      <c r="B90" s="216">
        <v>57</v>
      </c>
      <c r="C90" s="217">
        <v>149.94999999999999</v>
      </c>
      <c r="D90" s="217">
        <v>213.42999999999998</v>
      </c>
      <c r="E90" s="217">
        <v>423.02</v>
      </c>
      <c r="F90" s="217">
        <v>466.27</v>
      </c>
      <c r="G90" s="217">
        <v>476.87</v>
      </c>
      <c r="H90" s="217">
        <v>526.29</v>
      </c>
      <c r="I90" s="218">
        <v>537.16999999999996</v>
      </c>
      <c r="J90" s="241"/>
    </row>
    <row r="91" spans="1:10" ht="12.75" customHeight="1">
      <c r="A91" s="215"/>
      <c r="B91" s="216">
        <v>58</v>
      </c>
      <c r="C91" s="217">
        <v>151.03</v>
      </c>
      <c r="D91" s="217">
        <v>218.34</v>
      </c>
      <c r="E91" s="217">
        <v>423.55</v>
      </c>
      <c r="F91" s="217">
        <v>466.71999999999997</v>
      </c>
      <c r="G91" s="217">
        <v>487</v>
      </c>
      <c r="H91" s="217">
        <v>527.75</v>
      </c>
      <c r="I91" s="218">
        <v>538.65</v>
      </c>
      <c r="J91" s="241"/>
    </row>
    <row r="92" spans="1:10" ht="12.75" customHeight="1">
      <c r="A92" s="215"/>
      <c r="B92" s="216">
        <v>59</v>
      </c>
      <c r="C92" s="217">
        <v>151.51</v>
      </c>
      <c r="D92" s="217">
        <v>223.94</v>
      </c>
      <c r="E92" s="217">
        <v>434.03999999999996</v>
      </c>
      <c r="F92" s="217">
        <v>474.03</v>
      </c>
      <c r="G92" s="217">
        <v>488.02</v>
      </c>
      <c r="H92" s="217">
        <v>529.27</v>
      </c>
      <c r="I92" s="218">
        <v>568.14</v>
      </c>
      <c r="J92" s="241"/>
    </row>
    <row r="93" spans="1:10" ht="12.75" customHeight="1">
      <c r="A93" s="215"/>
      <c r="B93" s="219">
        <v>60</v>
      </c>
      <c r="C93" s="220">
        <v>152.38</v>
      </c>
      <c r="D93" s="220">
        <v>228.92</v>
      </c>
      <c r="E93" s="220">
        <v>435.09</v>
      </c>
      <c r="F93" s="220">
        <v>474.76</v>
      </c>
      <c r="G93" s="220">
        <v>489.06</v>
      </c>
      <c r="H93" s="220">
        <v>559.56999999999994</v>
      </c>
      <c r="I93" s="221">
        <v>571.1</v>
      </c>
      <c r="J93" s="241"/>
    </row>
    <row r="94" spans="1:10" ht="12.75" customHeight="1">
      <c r="A94" s="215"/>
      <c r="B94" s="222">
        <v>61</v>
      </c>
      <c r="C94" s="223">
        <v>152.85</v>
      </c>
      <c r="D94" s="223">
        <v>233.20999999999998</v>
      </c>
      <c r="E94" s="224">
        <v>453.28999999999996</v>
      </c>
      <c r="F94" s="224">
        <v>488.99</v>
      </c>
      <c r="G94" s="224">
        <v>509.55</v>
      </c>
      <c r="H94" s="224">
        <v>577.58000000000004</v>
      </c>
      <c r="I94" s="225">
        <v>589.48</v>
      </c>
      <c r="J94" s="241"/>
    </row>
    <row r="95" spans="1:10" ht="12.75" customHeight="1">
      <c r="A95" s="215"/>
      <c r="B95" s="226">
        <v>62</v>
      </c>
      <c r="C95" s="227">
        <v>153.34</v>
      </c>
      <c r="D95" s="227">
        <v>236.54999999999998</v>
      </c>
      <c r="E95" s="228">
        <v>460.45</v>
      </c>
      <c r="F95" s="228">
        <v>495.28999999999996</v>
      </c>
      <c r="G95" s="228">
        <v>511.7</v>
      </c>
      <c r="H95" s="228">
        <v>586.06999999999994</v>
      </c>
      <c r="I95" s="229">
        <v>604.11</v>
      </c>
      <c r="J95" s="241"/>
    </row>
    <row r="96" spans="1:10" ht="12.75" customHeight="1">
      <c r="A96" s="215"/>
      <c r="B96" s="226">
        <v>63</v>
      </c>
      <c r="C96" s="227">
        <v>163.13</v>
      </c>
      <c r="D96" s="227">
        <v>241.23</v>
      </c>
      <c r="E96" s="228">
        <v>464.75</v>
      </c>
      <c r="F96" s="228">
        <v>496.02</v>
      </c>
      <c r="G96" s="228">
        <v>514.15</v>
      </c>
      <c r="H96" s="228">
        <v>594.68999999999994</v>
      </c>
      <c r="I96" s="229">
        <v>606.92999999999995</v>
      </c>
      <c r="J96" s="241"/>
    </row>
    <row r="97" spans="1:10" ht="12.75" customHeight="1">
      <c r="A97" s="215"/>
      <c r="B97" s="226">
        <v>64</v>
      </c>
      <c r="C97" s="227">
        <v>168.82</v>
      </c>
      <c r="D97" s="227">
        <v>242.23999999999998</v>
      </c>
      <c r="E97" s="228">
        <v>465.21999999999997</v>
      </c>
      <c r="F97" s="228">
        <v>510.40999999999997</v>
      </c>
      <c r="G97" s="228">
        <v>530.6</v>
      </c>
      <c r="H97" s="228">
        <v>605.75</v>
      </c>
      <c r="I97" s="229">
        <v>630.02</v>
      </c>
      <c r="J97" s="241"/>
    </row>
    <row r="98" spans="1:10" ht="12.75" customHeight="1">
      <c r="B98" s="230">
        <v>65</v>
      </c>
      <c r="C98" s="231">
        <v>173.92999999999998</v>
      </c>
      <c r="D98" s="231">
        <v>249.72</v>
      </c>
      <c r="E98" s="232">
        <v>469.37</v>
      </c>
      <c r="F98" s="232">
        <v>516.18999999999994</v>
      </c>
      <c r="G98" s="232">
        <v>534.04</v>
      </c>
      <c r="H98" s="232">
        <v>615.39</v>
      </c>
      <c r="I98" s="233">
        <v>637.30999999999995</v>
      </c>
      <c r="J98" s="241"/>
    </row>
    <row r="99" spans="1:10" ht="12.75" customHeight="1">
      <c r="B99" s="212">
        <v>66</v>
      </c>
      <c r="C99" s="213">
        <v>177.1</v>
      </c>
      <c r="D99" s="213">
        <v>250.48999999999998</v>
      </c>
      <c r="E99" s="213">
        <v>489.65</v>
      </c>
      <c r="F99" s="213">
        <v>532.79999999999995</v>
      </c>
      <c r="G99" s="213">
        <v>550.95000000000005</v>
      </c>
      <c r="H99" s="213">
        <v>616.37</v>
      </c>
      <c r="I99" s="214">
        <v>638.66</v>
      </c>
      <c r="J99" s="241"/>
    </row>
    <row r="100" spans="1:10" ht="12.75" customHeight="1">
      <c r="B100" s="216">
        <v>67</v>
      </c>
      <c r="C100" s="217">
        <v>179.66</v>
      </c>
      <c r="D100" s="217">
        <v>260.39</v>
      </c>
      <c r="E100" s="217">
        <v>491.68</v>
      </c>
      <c r="F100" s="217">
        <v>534.47</v>
      </c>
      <c r="G100" s="217">
        <v>552.64</v>
      </c>
      <c r="H100" s="217">
        <v>616.81999999999994</v>
      </c>
      <c r="I100" s="218">
        <v>639.11</v>
      </c>
      <c r="J100" s="241"/>
    </row>
    <row r="101" spans="1:10" ht="12.75" customHeight="1">
      <c r="B101" s="216">
        <v>68</v>
      </c>
      <c r="C101" s="217">
        <v>180.6</v>
      </c>
      <c r="D101" s="217">
        <v>265.21999999999997</v>
      </c>
      <c r="E101" s="217">
        <v>492.14</v>
      </c>
      <c r="F101" s="217">
        <v>541.28</v>
      </c>
      <c r="G101" s="217">
        <v>553.14</v>
      </c>
      <c r="H101" s="217">
        <v>617.29</v>
      </c>
      <c r="I101" s="218">
        <v>642.91999999999996</v>
      </c>
      <c r="J101" s="241"/>
    </row>
    <row r="102" spans="1:10" ht="12.75" customHeight="1">
      <c r="B102" s="216">
        <v>69</v>
      </c>
      <c r="C102" s="217">
        <v>181.07999999999998</v>
      </c>
      <c r="D102" s="217">
        <v>269.55</v>
      </c>
      <c r="E102" s="217">
        <v>492.67</v>
      </c>
      <c r="F102" s="217">
        <v>542.84</v>
      </c>
      <c r="G102" s="217">
        <v>554.04</v>
      </c>
      <c r="H102" s="217">
        <v>617.74</v>
      </c>
      <c r="I102" s="218">
        <v>655.52</v>
      </c>
      <c r="J102" s="241"/>
    </row>
    <row r="103" spans="1:10" ht="12.75" customHeight="1">
      <c r="B103" s="219">
        <v>70</v>
      </c>
      <c r="C103" s="220">
        <v>189.98999999999998</v>
      </c>
      <c r="D103" s="220">
        <v>275.17</v>
      </c>
      <c r="E103" s="220">
        <v>493.12</v>
      </c>
      <c r="F103" s="220">
        <v>543.33000000000004</v>
      </c>
      <c r="G103" s="220">
        <v>554.54</v>
      </c>
      <c r="H103" s="220">
        <v>619.09</v>
      </c>
      <c r="I103" s="221">
        <v>656.79</v>
      </c>
      <c r="J103" s="241"/>
    </row>
    <row r="104" spans="1:10" ht="12.75" customHeight="1">
      <c r="B104" s="222">
        <v>71</v>
      </c>
      <c r="C104" s="223">
        <v>193.62</v>
      </c>
      <c r="D104" s="223">
        <v>279.53999999999996</v>
      </c>
      <c r="E104" s="224">
        <v>494.78999999999996</v>
      </c>
      <c r="F104" s="224">
        <v>544.31999999999994</v>
      </c>
      <c r="G104" s="224">
        <v>555.6</v>
      </c>
      <c r="H104" s="224">
        <v>645.96</v>
      </c>
      <c r="I104" s="225">
        <v>659.24</v>
      </c>
      <c r="J104" s="241"/>
    </row>
    <row r="105" spans="1:10" ht="12.75" customHeight="1">
      <c r="B105" s="226">
        <v>72</v>
      </c>
      <c r="C105" s="227">
        <v>194.1</v>
      </c>
      <c r="D105" s="227">
        <v>283.89</v>
      </c>
      <c r="E105" s="228">
        <v>527.79</v>
      </c>
      <c r="F105" s="228">
        <v>563.18999999999994</v>
      </c>
      <c r="G105" s="228">
        <v>574.80999999999995</v>
      </c>
      <c r="H105" s="228">
        <v>672.21</v>
      </c>
      <c r="I105" s="229">
        <v>691.49</v>
      </c>
      <c r="J105" s="241"/>
    </row>
    <row r="106" spans="1:10" ht="12.75" customHeight="1">
      <c r="B106" s="226">
        <v>73</v>
      </c>
      <c r="C106" s="227">
        <v>194.92999999999998</v>
      </c>
      <c r="D106" s="227">
        <v>290.25</v>
      </c>
      <c r="E106" s="228">
        <v>531.11</v>
      </c>
      <c r="F106" s="228">
        <v>565.08000000000004</v>
      </c>
      <c r="G106" s="228">
        <v>576.73</v>
      </c>
      <c r="H106" s="228">
        <v>677.63</v>
      </c>
      <c r="I106" s="229">
        <v>711.43</v>
      </c>
      <c r="J106" s="241"/>
    </row>
    <row r="107" spans="1:10" ht="12.75" customHeight="1">
      <c r="B107" s="226">
        <v>74</v>
      </c>
      <c r="C107" s="227">
        <v>195.7</v>
      </c>
      <c r="D107" s="227">
        <v>290.92</v>
      </c>
      <c r="E107" s="228">
        <v>531.62</v>
      </c>
      <c r="F107" s="228">
        <v>565.54</v>
      </c>
      <c r="G107" s="228">
        <v>577.21</v>
      </c>
      <c r="H107" s="228">
        <v>678.2</v>
      </c>
      <c r="I107" s="229">
        <v>713.43</v>
      </c>
      <c r="J107" s="241"/>
    </row>
    <row r="108" spans="1:10" ht="12.75" customHeight="1">
      <c r="B108" s="230">
        <v>75</v>
      </c>
      <c r="C108" s="231">
        <v>206.82</v>
      </c>
      <c r="D108" s="231">
        <v>298.12</v>
      </c>
      <c r="E108" s="232">
        <v>532.55999999999995</v>
      </c>
      <c r="F108" s="232">
        <v>566.5</v>
      </c>
      <c r="G108" s="232">
        <v>578.17999999999995</v>
      </c>
      <c r="H108" s="232">
        <v>679.12</v>
      </c>
      <c r="I108" s="233">
        <v>714.35</v>
      </c>
      <c r="J108" s="241"/>
    </row>
    <row r="110" spans="1:10">
      <c r="B110" s="234" t="s">
        <v>10</v>
      </c>
    </row>
    <row r="112" spans="1:10" hidden="1"/>
    <row r="113" spans="1:13" hidden="1"/>
    <row r="114" spans="1:13" ht="13" hidden="1">
      <c r="A114" s="235"/>
      <c r="C114" s="235"/>
    </row>
    <row r="115" spans="1:13" hidden="1"/>
    <row r="116" spans="1:13" ht="14.15" hidden="1" customHeight="1"/>
    <row r="117" spans="1:13" ht="6" customHeight="1"/>
    <row r="118" spans="1:13" ht="13">
      <c r="J118" s="195"/>
      <c r="K118" s="195" t="str">
        <f>+K60</f>
        <v>2023 Rates</v>
      </c>
      <c r="L118" s="194"/>
      <c r="M118" s="194"/>
    </row>
    <row r="119" spans="1:13" ht="25">
      <c r="B119" s="196" t="s">
        <v>107</v>
      </c>
      <c r="C119" s="196"/>
      <c r="E119" s="196"/>
      <c r="H119" s="197"/>
      <c r="I119" s="196"/>
    </row>
    <row r="120" spans="1:13" ht="12.75" customHeight="1">
      <c r="B120" s="196"/>
      <c r="C120" s="196"/>
      <c r="E120" s="196"/>
      <c r="H120" s="197"/>
      <c r="I120" s="196"/>
    </row>
    <row r="121" spans="1:13" ht="30.75" customHeight="1">
      <c r="B121" s="199" t="s">
        <v>113</v>
      </c>
      <c r="C121" s="200"/>
      <c r="D121" s="200"/>
      <c r="E121" s="200"/>
      <c r="F121" s="200"/>
      <c r="G121" s="200"/>
      <c r="H121" s="201"/>
      <c r="I121" s="200"/>
      <c r="K121" s="200"/>
      <c r="L121" s="200"/>
      <c r="M121" s="200"/>
    </row>
    <row r="122" spans="1:13" ht="6" customHeight="1">
      <c r="B122" s="196"/>
      <c r="C122" s="196"/>
      <c r="E122" s="196"/>
      <c r="H122" s="197"/>
      <c r="I122" s="196"/>
    </row>
    <row r="123" spans="1:13" ht="3" customHeight="1">
      <c r="B123" s="202"/>
      <c r="C123" s="200"/>
      <c r="D123" s="200"/>
      <c r="E123" s="200"/>
      <c r="F123" s="200"/>
      <c r="G123" s="200"/>
      <c r="H123" s="201"/>
      <c r="I123" s="200"/>
      <c r="K123" s="200"/>
      <c r="L123" s="200"/>
      <c r="M123" s="200"/>
    </row>
    <row r="124" spans="1:13" ht="12.75" customHeight="1">
      <c r="B124" s="199"/>
      <c r="C124" s="200"/>
      <c r="D124" s="200"/>
      <c r="E124" s="200"/>
      <c r="F124" s="200"/>
      <c r="G124" s="200"/>
      <c r="H124" s="201"/>
      <c r="I124" s="200"/>
      <c r="K124" s="200"/>
      <c r="L124" s="200"/>
      <c r="M124" s="200"/>
    </row>
    <row r="125" spans="1:13" ht="12.75" customHeight="1">
      <c r="B125" s="201"/>
      <c r="C125" s="200"/>
      <c r="D125" s="200"/>
      <c r="E125" s="200"/>
      <c r="F125" s="200"/>
      <c r="G125" s="200"/>
      <c r="H125" s="201"/>
      <c r="I125" s="200"/>
      <c r="K125" s="200"/>
      <c r="L125" s="200"/>
      <c r="M125" s="200"/>
    </row>
    <row r="126" spans="1:13" ht="12.75" customHeight="1">
      <c r="B126" s="203" t="s">
        <v>3</v>
      </c>
      <c r="C126" s="204">
        <v>132</v>
      </c>
      <c r="D126" s="204">
        <v>133</v>
      </c>
      <c r="E126" s="204">
        <v>134</v>
      </c>
      <c r="F126" s="204">
        <v>135</v>
      </c>
      <c r="G126" s="204">
        <v>136</v>
      </c>
      <c r="H126" s="204">
        <v>137</v>
      </c>
      <c r="I126" s="204">
        <v>138</v>
      </c>
      <c r="M126" s="200"/>
    </row>
    <row r="127" spans="1:13" ht="12.75" customHeight="1">
      <c r="A127" s="200"/>
      <c r="B127" s="209" t="s">
        <v>109</v>
      </c>
      <c r="C127" s="236">
        <v>207.94</v>
      </c>
      <c r="D127" s="236">
        <v>299.14</v>
      </c>
      <c r="E127" s="236">
        <v>535.49</v>
      </c>
      <c r="F127" s="236">
        <v>571.49</v>
      </c>
      <c r="G127" s="236">
        <v>583.25</v>
      </c>
      <c r="H127" s="236">
        <v>697.5</v>
      </c>
      <c r="I127" s="237">
        <v>715.27</v>
      </c>
      <c r="M127" s="200"/>
    </row>
    <row r="128" spans="1:13" ht="12.75" customHeight="1">
      <c r="A128" s="208"/>
      <c r="B128" s="212">
        <v>77</v>
      </c>
      <c r="C128" s="213">
        <v>211.32999999999998</v>
      </c>
      <c r="D128" s="213">
        <v>300.14999999999998</v>
      </c>
      <c r="E128" s="213">
        <v>537.75</v>
      </c>
      <c r="F128" s="213">
        <v>590.31999999999994</v>
      </c>
      <c r="G128" s="213">
        <v>607.56999999999994</v>
      </c>
      <c r="H128" s="213">
        <v>699.36</v>
      </c>
      <c r="I128" s="214">
        <v>716.2</v>
      </c>
    </row>
    <row r="129" spans="1:13" s="239" customFormat="1" ht="12.75" customHeight="1">
      <c r="A129" s="238"/>
      <c r="B129" s="216">
        <v>78</v>
      </c>
      <c r="C129" s="217">
        <v>212.39999999999998</v>
      </c>
      <c r="D129" s="217">
        <v>313.88</v>
      </c>
      <c r="E129" s="217">
        <v>558.12</v>
      </c>
      <c r="F129" s="217">
        <v>604.55999999999995</v>
      </c>
      <c r="G129" s="217">
        <v>623.88</v>
      </c>
      <c r="H129" s="217">
        <v>700.28</v>
      </c>
      <c r="I129" s="218">
        <v>717.12</v>
      </c>
      <c r="J129" s="193"/>
      <c r="K129" s="193"/>
      <c r="L129" s="193"/>
      <c r="M129" s="193"/>
    </row>
    <row r="130" spans="1:13" ht="12.75" customHeight="1">
      <c r="A130" s="215"/>
      <c r="B130" s="216">
        <v>79</v>
      </c>
      <c r="C130" s="217">
        <v>213.34</v>
      </c>
      <c r="D130" s="217">
        <v>315.26</v>
      </c>
      <c r="E130" s="217">
        <v>560.16</v>
      </c>
      <c r="F130" s="217">
        <v>613.83000000000004</v>
      </c>
      <c r="G130" s="217">
        <v>633.36</v>
      </c>
      <c r="H130" s="217">
        <v>712.61</v>
      </c>
      <c r="I130" s="218">
        <v>727.21</v>
      </c>
    </row>
    <row r="131" spans="1:13" ht="12.75" customHeight="1">
      <c r="A131" s="215"/>
      <c r="B131" s="219">
        <v>80</v>
      </c>
      <c r="C131" s="220">
        <v>214.35999999999999</v>
      </c>
      <c r="D131" s="220">
        <v>324.77999999999997</v>
      </c>
      <c r="E131" s="220">
        <v>561.1</v>
      </c>
      <c r="F131" s="220">
        <v>615.83000000000004</v>
      </c>
      <c r="G131" s="220">
        <v>635.22</v>
      </c>
      <c r="H131" s="220">
        <v>715.64</v>
      </c>
      <c r="I131" s="221">
        <v>730.3</v>
      </c>
    </row>
    <row r="132" spans="1:13" ht="12.75" customHeight="1">
      <c r="A132" s="215"/>
      <c r="B132" s="222">
        <v>81</v>
      </c>
      <c r="C132" s="223">
        <v>215.29999999999998</v>
      </c>
      <c r="D132" s="223">
        <v>330.27</v>
      </c>
      <c r="E132" s="224">
        <v>578.23</v>
      </c>
      <c r="F132" s="224">
        <v>654.6</v>
      </c>
      <c r="G132" s="224">
        <v>669.8</v>
      </c>
      <c r="H132" s="224">
        <v>734.08</v>
      </c>
      <c r="I132" s="225">
        <v>749.1</v>
      </c>
    </row>
    <row r="133" spans="1:13" ht="12.75" customHeight="1">
      <c r="A133" s="215"/>
      <c r="B133" s="226">
        <v>82</v>
      </c>
      <c r="C133" s="227">
        <v>229.62</v>
      </c>
      <c r="D133" s="227">
        <v>335.61</v>
      </c>
      <c r="E133" s="228">
        <v>581.39</v>
      </c>
      <c r="F133" s="228">
        <v>658.48</v>
      </c>
      <c r="G133" s="228">
        <v>673.27</v>
      </c>
      <c r="H133" s="228">
        <v>735.92</v>
      </c>
      <c r="I133" s="229">
        <v>750.99</v>
      </c>
    </row>
    <row r="134" spans="1:13" ht="12.75" customHeight="1">
      <c r="A134" s="215"/>
      <c r="B134" s="226">
        <v>83</v>
      </c>
      <c r="C134" s="227">
        <v>231.06</v>
      </c>
      <c r="D134" s="227">
        <v>338.37</v>
      </c>
      <c r="E134" s="228">
        <v>582.34</v>
      </c>
      <c r="F134" s="228">
        <v>659.43999999999994</v>
      </c>
      <c r="G134" s="228">
        <v>674.22</v>
      </c>
      <c r="H134" s="228">
        <v>736.89</v>
      </c>
      <c r="I134" s="229">
        <v>751.99</v>
      </c>
    </row>
    <row r="135" spans="1:13" ht="14.15" customHeight="1">
      <c r="A135" s="215"/>
      <c r="B135" s="226">
        <v>84</v>
      </c>
      <c r="C135" s="227">
        <v>232.01</v>
      </c>
      <c r="D135" s="227">
        <v>339.34</v>
      </c>
      <c r="E135" s="228">
        <v>583.30999999999995</v>
      </c>
      <c r="F135" s="228">
        <v>660.4</v>
      </c>
      <c r="G135" s="228">
        <v>675.21</v>
      </c>
      <c r="H135" s="228">
        <v>752.3</v>
      </c>
      <c r="I135" s="229">
        <v>767.74</v>
      </c>
    </row>
    <row r="136" spans="1:13" ht="14.15" customHeight="1">
      <c r="A136" s="215"/>
      <c r="B136" s="230">
        <v>85</v>
      </c>
      <c r="C136" s="231">
        <v>232.95</v>
      </c>
      <c r="D136" s="231">
        <v>340.32</v>
      </c>
      <c r="E136" s="232">
        <v>584.27</v>
      </c>
      <c r="F136" s="232">
        <v>661.35</v>
      </c>
      <c r="G136" s="232">
        <v>676.13</v>
      </c>
      <c r="H136" s="232">
        <v>753.86</v>
      </c>
      <c r="I136" s="233">
        <v>769.31999999999994</v>
      </c>
    </row>
    <row r="137" spans="1:13" ht="14.15" customHeight="1">
      <c r="A137" s="215"/>
      <c r="B137" s="212">
        <v>86</v>
      </c>
      <c r="C137" s="213">
        <v>238.01</v>
      </c>
      <c r="D137" s="213">
        <v>350.5</v>
      </c>
      <c r="E137" s="213">
        <v>585.99</v>
      </c>
      <c r="F137" s="213">
        <v>663.81</v>
      </c>
      <c r="G137" s="213">
        <v>677.43999999999994</v>
      </c>
      <c r="H137" s="213">
        <v>754.79</v>
      </c>
      <c r="I137" s="214">
        <v>770.24</v>
      </c>
    </row>
    <row r="138" spans="1:13" ht="14.15" customHeight="1">
      <c r="A138" s="215"/>
      <c r="B138" s="216">
        <v>87</v>
      </c>
      <c r="C138" s="217">
        <v>239.17999999999998</v>
      </c>
      <c r="D138" s="217">
        <v>351.53999999999996</v>
      </c>
      <c r="E138" s="217">
        <v>607.66999999999996</v>
      </c>
      <c r="F138" s="217">
        <v>666.86</v>
      </c>
      <c r="G138" s="217">
        <v>680.55</v>
      </c>
      <c r="H138" s="217">
        <v>755.97</v>
      </c>
      <c r="I138" s="218">
        <v>771.43999999999994</v>
      </c>
    </row>
    <row r="139" spans="1:13" ht="14.15" customHeight="1">
      <c r="A139" s="215"/>
      <c r="B139" s="216">
        <v>88</v>
      </c>
      <c r="C139" s="217">
        <v>240.14999999999998</v>
      </c>
      <c r="D139" s="217">
        <v>357.01</v>
      </c>
      <c r="E139" s="217">
        <v>609.85</v>
      </c>
      <c r="F139" s="217">
        <v>668.34</v>
      </c>
      <c r="G139" s="217">
        <v>682.34</v>
      </c>
      <c r="H139" s="217">
        <v>758.91</v>
      </c>
      <c r="I139" s="218">
        <v>775.31999999999994</v>
      </c>
    </row>
    <row r="140" spans="1:13" ht="14.15" customHeight="1">
      <c r="A140" s="215"/>
      <c r="B140" s="216">
        <v>89</v>
      </c>
      <c r="C140" s="217">
        <v>248.07</v>
      </c>
      <c r="D140" s="217">
        <v>358.76</v>
      </c>
      <c r="E140" s="217">
        <v>635.68999999999994</v>
      </c>
      <c r="F140" s="217">
        <v>698.02</v>
      </c>
      <c r="G140" s="217">
        <v>717.85</v>
      </c>
      <c r="H140" s="217">
        <v>817.81</v>
      </c>
      <c r="I140" s="218">
        <v>852.84</v>
      </c>
    </row>
    <row r="141" spans="1:13" ht="14.15" customHeight="1">
      <c r="A141" s="215"/>
      <c r="B141" s="219">
        <v>90</v>
      </c>
      <c r="C141" s="220">
        <v>251.51</v>
      </c>
      <c r="D141" s="220">
        <v>359.57</v>
      </c>
      <c r="E141" s="220">
        <v>656.27</v>
      </c>
      <c r="F141" s="220">
        <v>702.2</v>
      </c>
      <c r="G141" s="220">
        <v>727.04</v>
      </c>
      <c r="H141" s="220">
        <v>849.98</v>
      </c>
      <c r="I141" s="221">
        <v>868.77</v>
      </c>
    </row>
    <row r="142" spans="1:13" ht="14.15" customHeight="1">
      <c r="A142" s="215"/>
      <c r="B142" s="222">
        <v>91</v>
      </c>
      <c r="C142" s="223">
        <v>252.51999999999998</v>
      </c>
      <c r="D142" s="223">
        <v>360.38</v>
      </c>
      <c r="E142" s="224">
        <v>658.33</v>
      </c>
      <c r="F142" s="224">
        <v>703.12</v>
      </c>
      <c r="G142" s="224">
        <v>727.97</v>
      </c>
      <c r="H142" s="224">
        <v>853.2</v>
      </c>
      <c r="I142" s="225">
        <v>870.38</v>
      </c>
    </row>
    <row r="143" spans="1:13" ht="14.15" customHeight="1">
      <c r="A143" s="215"/>
      <c r="B143" s="226">
        <v>92</v>
      </c>
      <c r="C143" s="227">
        <v>256.14</v>
      </c>
      <c r="D143" s="227">
        <v>361.19</v>
      </c>
      <c r="E143" s="228">
        <v>659.14</v>
      </c>
      <c r="F143" s="228">
        <v>704.04</v>
      </c>
      <c r="G143" s="228">
        <v>728.9</v>
      </c>
      <c r="H143" s="228">
        <v>854.13</v>
      </c>
      <c r="I143" s="229">
        <v>871.41</v>
      </c>
    </row>
    <row r="144" spans="1:13" ht="14.15" customHeight="1">
      <c r="A144" s="215"/>
      <c r="B144" s="226">
        <v>93</v>
      </c>
      <c r="C144" s="227">
        <v>256.95999999999998</v>
      </c>
      <c r="D144" s="227">
        <v>362</v>
      </c>
      <c r="E144" s="228">
        <v>659.93999999999994</v>
      </c>
      <c r="F144" s="228">
        <v>704.96</v>
      </c>
      <c r="G144" s="228">
        <v>729.81</v>
      </c>
      <c r="H144" s="228">
        <v>855.05</v>
      </c>
      <c r="I144" s="229">
        <v>872.43999999999994</v>
      </c>
    </row>
    <row r="145" spans="1:9" ht="14.15" customHeight="1">
      <c r="A145" s="215"/>
      <c r="B145" s="226">
        <v>94</v>
      </c>
      <c r="C145" s="227">
        <v>257.77</v>
      </c>
      <c r="D145" s="227">
        <v>362.81</v>
      </c>
      <c r="E145" s="228">
        <v>660.75</v>
      </c>
      <c r="F145" s="228">
        <v>705.89</v>
      </c>
      <c r="G145" s="228">
        <v>730.72</v>
      </c>
      <c r="H145" s="228">
        <v>856.3</v>
      </c>
      <c r="I145" s="229">
        <v>873.48</v>
      </c>
    </row>
    <row r="146" spans="1:9" ht="14.15" customHeight="1">
      <c r="A146" s="215"/>
      <c r="B146" s="230">
        <v>95</v>
      </c>
      <c r="C146" s="231">
        <v>258.57</v>
      </c>
      <c r="D146" s="231">
        <v>363.6</v>
      </c>
      <c r="E146" s="232">
        <v>661.56</v>
      </c>
      <c r="F146" s="232">
        <v>707.96</v>
      </c>
      <c r="G146" s="232">
        <v>731.68</v>
      </c>
      <c r="H146" s="232">
        <v>857.23</v>
      </c>
      <c r="I146" s="233">
        <v>874.52</v>
      </c>
    </row>
    <row r="147" spans="1:9" ht="14.15" customHeight="1">
      <c r="A147" s="215"/>
      <c r="B147" s="212">
        <v>96</v>
      </c>
      <c r="C147" s="213">
        <v>259.38</v>
      </c>
      <c r="D147" s="213">
        <v>364.42</v>
      </c>
      <c r="E147" s="213">
        <v>662.37</v>
      </c>
      <c r="F147" s="213">
        <v>715.95</v>
      </c>
      <c r="G147" s="213">
        <v>737.22</v>
      </c>
      <c r="H147" s="213">
        <v>858.15</v>
      </c>
      <c r="I147" s="214">
        <v>875.43999999999994</v>
      </c>
    </row>
    <row r="148" spans="1:9" ht="14.15" customHeight="1">
      <c r="A148" s="215"/>
      <c r="B148" s="216">
        <v>97</v>
      </c>
      <c r="C148" s="217">
        <v>260.18</v>
      </c>
      <c r="D148" s="217">
        <v>365.23</v>
      </c>
      <c r="E148" s="217">
        <v>663.18</v>
      </c>
      <c r="F148" s="217">
        <v>721.98</v>
      </c>
      <c r="G148" s="217">
        <v>744.76</v>
      </c>
      <c r="H148" s="217">
        <v>859.05</v>
      </c>
      <c r="I148" s="218">
        <v>876.59</v>
      </c>
    </row>
    <row r="149" spans="1:9" ht="14.15" customHeight="1">
      <c r="A149" s="215"/>
      <c r="B149" s="216">
        <v>98</v>
      </c>
      <c r="C149" s="217">
        <v>261</v>
      </c>
      <c r="D149" s="217">
        <v>366.03999999999996</v>
      </c>
      <c r="E149" s="217">
        <v>663.99</v>
      </c>
      <c r="F149" s="217">
        <v>724.03</v>
      </c>
      <c r="G149" s="217">
        <v>760.81</v>
      </c>
      <c r="H149" s="217">
        <v>861.1</v>
      </c>
      <c r="I149" s="218">
        <v>878.66</v>
      </c>
    </row>
    <row r="150" spans="1:9" ht="14.15" customHeight="1">
      <c r="A150" s="215"/>
      <c r="B150" s="216">
        <v>99</v>
      </c>
      <c r="C150" s="217">
        <v>261.81</v>
      </c>
      <c r="D150" s="217">
        <v>366.84999999999997</v>
      </c>
      <c r="E150" s="217">
        <v>664.8</v>
      </c>
      <c r="F150" s="217">
        <v>760.01</v>
      </c>
      <c r="G150" s="217">
        <v>784.43999999999994</v>
      </c>
      <c r="H150" s="217">
        <v>901.98</v>
      </c>
      <c r="I150" s="218">
        <v>920.04</v>
      </c>
    </row>
    <row r="151" spans="1:9" ht="14.15" customHeight="1">
      <c r="A151" s="215"/>
      <c r="B151" s="219">
        <v>100</v>
      </c>
      <c r="C151" s="220">
        <v>262.60000000000002</v>
      </c>
      <c r="D151" s="220">
        <v>367.64</v>
      </c>
      <c r="E151" s="220">
        <v>665.59</v>
      </c>
      <c r="F151" s="220">
        <v>770.63</v>
      </c>
      <c r="G151" s="220">
        <v>786.79</v>
      </c>
      <c r="H151" s="220">
        <v>951.42</v>
      </c>
      <c r="I151" s="221">
        <v>992.83</v>
      </c>
    </row>
    <row r="152" spans="1:9" ht="14.15" customHeight="1">
      <c r="A152" s="215"/>
      <c r="B152" s="222">
        <v>101</v>
      </c>
      <c r="C152" s="223">
        <v>265.24</v>
      </c>
      <c r="D152" s="223">
        <v>371.33</v>
      </c>
      <c r="E152" s="224">
        <v>672.26</v>
      </c>
      <c r="F152" s="224">
        <v>778.35</v>
      </c>
      <c r="G152" s="224">
        <v>794.67</v>
      </c>
      <c r="H152" s="224">
        <v>960.93999999999994</v>
      </c>
      <c r="I152" s="225">
        <v>1002.77</v>
      </c>
    </row>
    <row r="153" spans="1:9" ht="14.15" customHeight="1">
      <c r="A153" s="215"/>
      <c r="B153" s="226">
        <v>102</v>
      </c>
      <c r="C153" s="227">
        <v>267.86</v>
      </c>
      <c r="D153" s="227">
        <v>375</v>
      </c>
      <c r="E153" s="228">
        <v>678.91</v>
      </c>
      <c r="F153" s="228">
        <v>786.06</v>
      </c>
      <c r="G153" s="228">
        <v>802.54</v>
      </c>
      <c r="H153" s="228">
        <v>970.46</v>
      </c>
      <c r="I153" s="229">
        <v>1012.7</v>
      </c>
    </row>
    <row r="154" spans="1:9" ht="14.15" customHeight="1">
      <c r="A154" s="215"/>
      <c r="B154" s="226">
        <v>103</v>
      </c>
      <c r="C154" s="227">
        <v>270.49</v>
      </c>
      <c r="D154" s="227">
        <v>378.68</v>
      </c>
      <c r="E154" s="228">
        <v>685.56</v>
      </c>
      <c r="F154" s="228">
        <v>793.76</v>
      </c>
      <c r="G154" s="228">
        <v>810.4</v>
      </c>
      <c r="H154" s="228">
        <v>979.97</v>
      </c>
      <c r="I154" s="229">
        <v>1022.63</v>
      </c>
    </row>
    <row r="155" spans="1:9" ht="14.15" customHeight="1">
      <c r="A155" s="215"/>
      <c r="B155" s="226">
        <v>104</v>
      </c>
      <c r="C155" s="227">
        <v>273.11</v>
      </c>
      <c r="D155" s="227">
        <v>382.34999999999997</v>
      </c>
      <c r="E155" s="228">
        <v>692.23</v>
      </c>
      <c r="F155" s="228">
        <v>801.46</v>
      </c>
      <c r="G155" s="228">
        <v>818.28</v>
      </c>
      <c r="H155" s="228">
        <v>989.49</v>
      </c>
      <c r="I155" s="229">
        <v>1032.55</v>
      </c>
    </row>
    <row r="156" spans="1:9">
      <c r="B156" s="230">
        <v>105</v>
      </c>
      <c r="C156" s="231">
        <v>275.74</v>
      </c>
      <c r="D156" s="231">
        <v>386.03</v>
      </c>
      <c r="E156" s="232">
        <v>698.88</v>
      </c>
      <c r="F156" s="232">
        <v>809.17</v>
      </c>
      <c r="G156" s="232">
        <v>826.14</v>
      </c>
      <c r="H156" s="232">
        <v>999</v>
      </c>
      <c r="I156" s="233">
        <v>1042.48</v>
      </c>
    </row>
    <row r="157" spans="1:9">
      <c r="B157" s="212">
        <v>106</v>
      </c>
      <c r="C157" s="213">
        <v>278.36</v>
      </c>
      <c r="D157" s="213">
        <v>389.7</v>
      </c>
      <c r="E157" s="213">
        <v>705.53</v>
      </c>
      <c r="F157" s="213">
        <v>816.87</v>
      </c>
      <c r="G157" s="213">
        <v>834.01</v>
      </c>
      <c r="H157" s="213">
        <v>1008.51</v>
      </c>
      <c r="I157" s="214">
        <v>1052.4100000000001</v>
      </c>
    </row>
    <row r="158" spans="1:9">
      <c r="B158" s="216">
        <v>107</v>
      </c>
      <c r="C158" s="217">
        <v>280.99</v>
      </c>
      <c r="D158" s="217">
        <v>393.39</v>
      </c>
      <c r="E158" s="217">
        <v>712.18999999999994</v>
      </c>
      <c r="F158" s="217">
        <v>824.58</v>
      </c>
      <c r="G158" s="217">
        <v>841.88</v>
      </c>
      <c r="H158" s="217">
        <v>1018.03</v>
      </c>
      <c r="I158" s="218">
        <v>1062.3399999999999</v>
      </c>
    </row>
    <row r="159" spans="1:9">
      <c r="B159" s="216">
        <v>108</v>
      </c>
      <c r="C159" s="217">
        <v>283.62</v>
      </c>
      <c r="D159" s="217">
        <v>397.06</v>
      </c>
      <c r="E159" s="217">
        <v>718.85</v>
      </c>
      <c r="F159" s="217">
        <v>832.29</v>
      </c>
      <c r="G159" s="217">
        <v>849.75</v>
      </c>
      <c r="H159" s="217">
        <v>1027.55</v>
      </c>
      <c r="I159" s="218">
        <v>1072.27</v>
      </c>
    </row>
    <row r="160" spans="1:9">
      <c r="B160" s="216">
        <v>109</v>
      </c>
      <c r="C160" s="217">
        <v>286.25</v>
      </c>
      <c r="D160" s="217">
        <v>400.74</v>
      </c>
      <c r="E160" s="217">
        <v>725.5</v>
      </c>
      <c r="F160" s="217">
        <v>840</v>
      </c>
      <c r="G160" s="217">
        <v>857.61</v>
      </c>
      <c r="H160" s="217">
        <v>1037.06</v>
      </c>
      <c r="I160" s="218">
        <v>1082.2</v>
      </c>
    </row>
    <row r="161" spans="1:13">
      <c r="B161" s="219">
        <v>110</v>
      </c>
      <c r="C161" s="220">
        <v>288.87</v>
      </c>
      <c r="D161" s="220">
        <v>404.40999999999997</v>
      </c>
      <c r="E161" s="220">
        <v>732.16</v>
      </c>
      <c r="F161" s="220">
        <v>847.7</v>
      </c>
      <c r="G161" s="220">
        <v>865.48</v>
      </c>
      <c r="H161" s="220">
        <v>1046.57</v>
      </c>
      <c r="I161" s="221">
        <v>1092.1199999999999</v>
      </c>
    </row>
    <row r="162" spans="1:13">
      <c r="B162" s="222">
        <v>111</v>
      </c>
      <c r="C162" s="223">
        <v>291.5</v>
      </c>
      <c r="D162" s="223">
        <v>408.09</v>
      </c>
      <c r="E162" s="224">
        <v>738.81999999999994</v>
      </c>
      <c r="F162" s="224">
        <v>855.41</v>
      </c>
      <c r="G162" s="224">
        <v>873.35</v>
      </c>
      <c r="H162" s="224">
        <v>1056.0899999999999</v>
      </c>
      <c r="I162" s="225">
        <v>1102.05</v>
      </c>
    </row>
    <row r="163" spans="1:13">
      <c r="B163" s="226">
        <v>112</v>
      </c>
      <c r="C163" s="227">
        <v>294.12</v>
      </c>
      <c r="D163" s="227">
        <v>411.76</v>
      </c>
      <c r="E163" s="228">
        <v>745.47</v>
      </c>
      <c r="F163" s="228">
        <v>863.11</v>
      </c>
      <c r="G163" s="228">
        <v>881.22</v>
      </c>
      <c r="H163" s="228">
        <v>1065.5999999999999</v>
      </c>
      <c r="I163" s="229">
        <v>1111.98</v>
      </c>
    </row>
    <row r="164" spans="1:13">
      <c r="B164" s="226">
        <v>113</v>
      </c>
      <c r="C164" s="227">
        <v>296.75</v>
      </c>
      <c r="D164" s="227">
        <v>415.45</v>
      </c>
      <c r="E164" s="228">
        <v>752.13</v>
      </c>
      <c r="F164" s="228">
        <v>870.81999999999994</v>
      </c>
      <c r="G164" s="228">
        <v>889.08</v>
      </c>
      <c r="H164" s="228">
        <v>1075.1199999999999</v>
      </c>
      <c r="I164" s="229">
        <v>1121.9100000000001</v>
      </c>
    </row>
    <row r="165" spans="1:13">
      <c r="B165" s="226">
        <v>114</v>
      </c>
      <c r="C165" s="227">
        <v>299.37</v>
      </c>
      <c r="D165" s="227">
        <v>419.12</v>
      </c>
      <c r="E165" s="228">
        <v>758.78</v>
      </c>
      <c r="F165" s="228">
        <v>878.52</v>
      </c>
      <c r="G165" s="228">
        <v>896.96</v>
      </c>
      <c r="H165" s="228">
        <v>1084.6199999999999</v>
      </c>
      <c r="I165" s="229">
        <v>1131.8399999999999</v>
      </c>
    </row>
    <row r="166" spans="1:13">
      <c r="B166" s="230">
        <v>115</v>
      </c>
      <c r="C166" s="231">
        <v>302</v>
      </c>
      <c r="D166" s="231">
        <v>422.8</v>
      </c>
      <c r="E166" s="232">
        <v>765.43999999999994</v>
      </c>
      <c r="F166" s="232">
        <v>886.24</v>
      </c>
      <c r="G166" s="232">
        <v>904.81999999999994</v>
      </c>
      <c r="H166" s="232">
        <v>1094.1400000000001</v>
      </c>
      <c r="I166" s="233">
        <v>1141.77</v>
      </c>
    </row>
    <row r="168" spans="1:13">
      <c r="B168" s="234" t="s">
        <v>10</v>
      </c>
    </row>
    <row r="169" spans="1:13" hidden="1"/>
    <row r="170" spans="1:13" ht="13" hidden="1">
      <c r="A170" s="235"/>
      <c r="C170" s="235"/>
    </row>
    <row r="171" spans="1:13" hidden="1"/>
    <row r="172" spans="1:13" ht="14.15" hidden="1" customHeight="1"/>
    <row r="173" spans="1:13" ht="6" customHeight="1"/>
    <row r="174" spans="1:13" ht="13">
      <c r="J174" s="195"/>
      <c r="K174" s="195" t="str">
        <f>+K118</f>
        <v>2023 Rates</v>
      </c>
      <c r="L174" s="194"/>
      <c r="M174" s="194"/>
    </row>
    <row r="175" spans="1:13" ht="25">
      <c r="B175" s="196" t="s">
        <v>107</v>
      </c>
      <c r="C175" s="196"/>
      <c r="E175" s="196"/>
      <c r="H175" s="197"/>
      <c r="I175" s="196"/>
    </row>
    <row r="176" spans="1:13" ht="12.75" customHeight="1">
      <c r="B176" s="199"/>
      <c r="C176" s="200"/>
      <c r="D176" s="200"/>
      <c r="E176" s="200"/>
      <c r="F176" s="200"/>
      <c r="G176" s="200"/>
      <c r="H176" s="201"/>
      <c r="I176" s="200"/>
      <c r="K176" s="200"/>
      <c r="L176" s="200"/>
      <c r="M176" s="200"/>
    </row>
    <row r="177" spans="1:13" ht="32.5">
      <c r="B177" s="199" t="s">
        <v>113</v>
      </c>
      <c r="C177" s="200"/>
      <c r="D177" s="200"/>
      <c r="E177" s="200"/>
      <c r="F177" s="200"/>
      <c r="G177" s="200"/>
      <c r="H177" s="201"/>
      <c r="I177" s="200"/>
      <c r="K177" s="200"/>
      <c r="L177" s="200"/>
      <c r="M177" s="200"/>
    </row>
    <row r="178" spans="1:13" ht="12.75" customHeight="1">
      <c r="B178" s="199"/>
      <c r="C178" s="200"/>
      <c r="D178" s="200"/>
      <c r="E178" s="200"/>
      <c r="F178" s="200"/>
      <c r="G178" s="200"/>
      <c r="H178" s="201"/>
      <c r="I178" s="200"/>
      <c r="K178" s="200"/>
      <c r="L178" s="200"/>
      <c r="M178" s="200"/>
    </row>
    <row r="179" spans="1:13" ht="12.75" customHeight="1">
      <c r="B179" s="202"/>
      <c r="C179" s="200"/>
      <c r="D179" s="200"/>
      <c r="E179" s="200"/>
      <c r="F179" s="200"/>
      <c r="G179" s="200"/>
      <c r="H179" s="201"/>
      <c r="I179" s="200"/>
      <c r="K179" s="200"/>
      <c r="L179" s="200"/>
      <c r="M179" s="200"/>
    </row>
    <row r="180" spans="1:13" ht="12.75" customHeight="1">
      <c r="B180" s="199"/>
      <c r="C180" s="200"/>
      <c r="D180" s="200"/>
      <c r="E180" s="200"/>
      <c r="F180" s="200"/>
      <c r="G180" s="200"/>
      <c r="H180" s="201"/>
      <c r="I180" s="200"/>
      <c r="K180" s="200"/>
      <c r="L180" s="200"/>
      <c r="M180" s="200"/>
    </row>
    <row r="181" spans="1:13" ht="12.75" customHeight="1">
      <c r="B181" s="201"/>
      <c r="C181" s="200"/>
      <c r="D181" s="200"/>
      <c r="E181" s="200"/>
      <c r="F181" s="200"/>
      <c r="G181" s="200"/>
      <c r="H181" s="201"/>
      <c r="I181" s="200"/>
      <c r="K181" s="200"/>
      <c r="L181" s="200"/>
      <c r="M181" s="200"/>
    </row>
    <row r="182" spans="1:13" ht="12.75" customHeight="1">
      <c r="B182" s="203" t="s">
        <v>3</v>
      </c>
      <c r="C182" s="204">
        <v>132</v>
      </c>
      <c r="D182" s="204">
        <v>133</v>
      </c>
      <c r="E182" s="204">
        <v>134</v>
      </c>
      <c r="F182" s="204">
        <v>135</v>
      </c>
      <c r="G182" s="204">
        <v>136</v>
      </c>
      <c r="H182" s="204">
        <v>137</v>
      </c>
      <c r="I182" s="204">
        <v>138</v>
      </c>
      <c r="M182" s="200"/>
    </row>
    <row r="183" spans="1:13" ht="12.75" customHeight="1">
      <c r="A183" s="200"/>
      <c r="B183" s="209" t="s">
        <v>110</v>
      </c>
      <c r="C183" s="236">
        <v>304.63</v>
      </c>
      <c r="D183" s="236">
        <v>426.46999999999997</v>
      </c>
      <c r="E183" s="236">
        <v>772.09</v>
      </c>
      <c r="F183" s="236">
        <v>893.93999999999994</v>
      </c>
      <c r="G183" s="236">
        <v>912.68999999999994</v>
      </c>
      <c r="H183" s="236">
        <v>1103.6600000000001</v>
      </c>
      <c r="I183" s="237">
        <v>1151.69</v>
      </c>
      <c r="M183" s="200"/>
    </row>
    <row r="184" spans="1:13" ht="12.75" customHeight="1">
      <c r="A184" s="208"/>
      <c r="B184" s="212">
        <v>117</v>
      </c>
      <c r="C184" s="213">
        <v>307.25</v>
      </c>
      <c r="D184" s="213">
        <v>430.15</v>
      </c>
      <c r="E184" s="213">
        <v>778.75</v>
      </c>
      <c r="F184" s="213">
        <v>901.65</v>
      </c>
      <c r="G184" s="213">
        <v>920.55</v>
      </c>
      <c r="H184" s="213">
        <v>1113.17</v>
      </c>
      <c r="I184" s="214">
        <v>1161.6199999999999</v>
      </c>
    </row>
    <row r="185" spans="1:13" s="239" customFormat="1" ht="12.75" customHeight="1">
      <c r="A185" s="238"/>
      <c r="B185" s="216">
        <v>118</v>
      </c>
      <c r="C185" s="217">
        <v>309.88</v>
      </c>
      <c r="D185" s="217">
        <v>433.82</v>
      </c>
      <c r="E185" s="217">
        <v>785.41</v>
      </c>
      <c r="F185" s="217">
        <v>909.35</v>
      </c>
      <c r="G185" s="217">
        <v>928.43</v>
      </c>
      <c r="H185" s="217">
        <v>1122.69</v>
      </c>
      <c r="I185" s="218">
        <v>1171.55</v>
      </c>
      <c r="J185" s="193"/>
      <c r="K185" s="193"/>
      <c r="L185" s="193"/>
      <c r="M185" s="193"/>
    </row>
    <row r="186" spans="1:13" ht="12.75" customHeight="1">
      <c r="A186" s="215"/>
      <c r="B186" s="216">
        <v>119</v>
      </c>
      <c r="C186" s="217">
        <v>312.5</v>
      </c>
      <c r="D186" s="217">
        <v>437.51</v>
      </c>
      <c r="E186" s="217">
        <v>792.06</v>
      </c>
      <c r="F186" s="217">
        <v>917.06</v>
      </c>
      <c r="G186" s="217">
        <v>936.29</v>
      </c>
      <c r="H186" s="217">
        <v>1132.2</v>
      </c>
      <c r="I186" s="218">
        <v>1181.48</v>
      </c>
    </row>
    <row r="187" spans="1:13" ht="12.75" customHeight="1">
      <c r="A187" s="215"/>
      <c r="B187" s="219">
        <v>120</v>
      </c>
      <c r="C187" s="220">
        <v>315.13</v>
      </c>
      <c r="D187" s="220">
        <v>441.18</v>
      </c>
      <c r="E187" s="220">
        <v>798.72</v>
      </c>
      <c r="F187" s="220">
        <v>924.76</v>
      </c>
      <c r="G187" s="220">
        <v>944.16</v>
      </c>
      <c r="H187" s="220">
        <v>1141.71</v>
      </c>
      <c r="I187" s="221">
        <v>1191.4100000000001</v>
      </c>
    </row>
    <row r="188" spans="1:13" ht="12.75" customHeight="1">
      <c r="A188" s="215"/>
      <c r="B188" s="222">
        <v>121</v>
      </c>
      <c r="C188" s="223">
        <v>317.75</v>
      </c>
      <c r="D188" s="223">
        <v>444.86</v>
      </c>
      <c r="E188" s="224">
        <v>805.37</v>
      </c>
      <c r="F188" s="224">
        <v>932.47</v>
      </c>
      <c r="G188" s="224">
        <v>952.03</v>
      </c>
      <c r="H188" s="224">
        <v>1151.23</v>
      </c>
      <c r="I188" s="225">
        <v>1201.3399999999999</v>
      </c>
    </row>
    <row r="189" spans="1:13" ht="12.75" customHeight="1">
      <c r="A189" s="215"/>
      <c r="B189" s="226">
        <v>122</v>
      </c>
      <c r="C189" s="227">
        <v>320.38</v>
      </c>
      <c r="D189" s="227">
        <v>448.53</v>
      </c>
      <c r="E189" s="228">
        <v>812.03</v>
      </c>
      <c r="F189" s="228">
        <v>940.18</v>
      </c>
      <c r="G189" s="228">
        <v>959.9</v>
      </c>
      <c r="H189" s="228">
        <v>1160.75</v>
      </c>
      <c r="I189" s="229">
        <v>1211.26</v>
      </c>
    </row>
    <row r="190" spans="1:13" ht="12.75" customHeight="1">
      <c r="A190" s="215"/>
      <c r="B190" s="226">
        <v>123</v>
      </c>
      <c r="C190" s="227">
        <v>323</v>
      </c>
      <c r="D190" s="227">
        <v>452.21</v>
      </c>
      <c r="E190" s="228">
        <v>818.68999999999994</v>
      </c>
      <c r="F190" s="228">
        <v>947.89</v>
      </c>
      <c r="G190" s="228">
        <v>967.76</v>
      </c>
      <c r="H190" s="228">
        <v>1170.25</v>
      </c>
      <c r="I190" s="229">
        <v>1221.19</v>
      </c>
    </row>
    <row r="191" spans="1:13" ht="12.75" customHeight="1">
      <c r="A191" s="215"/>
      <c r="B191" s="226">
        <v>124</v>
      </c>
      <c r="C191" s="227">
        <v>325.64</v>
      </c>
      <c r="D191" s="227">
        <v>455.88</v>
      </c>
      <c r="E191" s="228">
        <v>825.34</v>
      </c>
      <c r="F191" s="228">
        <v>955.59</v>
      </c>
      <c r="G191" s="228">
        <v>975.63</v>
      </c>
      <c r="H191" s="228">
        <v>1179.77</v>
      </c>
      <c r="I191" s="229">
        <v>1231.1199999999999</v>
      </c>
    </row>
    <row r="192" spans="1:13" ht="12.75" customHeight="1">
      <c r="A192" s="215"/>
      <c r="B192" s="230">
        <v>125</v>
      </c>
      <c r="C192" s="231">
        <v>328.26</v>
      </c>
      <c r="D192" s="231">
        <v>459.55</v>
      </c>
      <c r="E192" s="232">
        <v>831.99</v>
      </c>
      <c r="F192" s="232">
        <v>963.3</v>
      </c>
      <c r="G192" s="232">
        <v>983.5</v>
      </c>
      <c r="H192" s="232">
        <v>1189.29</v>
      </c>
      <c r="I192" s="233">
        <v>1241.04</v>
      </c>
    </row>
    <row r="193" spans="1:9" ht="12.75" customHeight="1">
      <c r="A193" s="215"/>
      <c r="B193" s="212">
        <v>126</v>
      </c>
      <c r="C193" s="213">
        <v>330.89</v>
      </c>
      <c r="D193" s="213">
        <v>463.24</v>
      </c>
      <c r="E193" s="213">
        <v>838.66</v>
      </c>
      <c r="F193" s="213">
        <v>971</v>
      </c>
      <c r="G193" s="213">
        <v>991.37</v>
      </c>
      <c r="H193" s="213">
        <v>1198.8</v>
      </c>
      <c r="I193" s="214">
        <v>1250.98</v>
      </c>
    </row>
    <row r="194" spans="1:9" ht="12.75" customHeight="1">
      <c r="A194" s="215"/>
      <c r="B194" s="216">
        <v>127</v>
      </c>
      <c r="C194" s="217">
        <v>333.51</v>
      </c>
      <c r="D194" s="217">
        <v>466.90999999999997</v>
      </c>
      <c r="E194" s="217">
        <v>845.31</v>
      </c>
      <c r="F194" s="217">
        <v>978.71</v>
      </c>
      <c r="G194" s="217">
        <v>999.23</v>
      </c>
      <c r="H194" s="217">
        <v>1208.32</v>
      </c>
      <c r="I194" s="218">
        <v>1260.9100000000001</v>
      </c>
    </row>
    <row r="195" spans="1:9" ht="12.75" customHeight="1">
      <c r="A195" s="215"/>
      <c r="B195" s="216">
        <v>128</v>
      </c>
      <c r="C195" s="217">
        <v>336.14</v>
      </c>
      <c r="D195" s="217">
        <v>470.59</v>
      </c>
      <c r="E195" s="217">
        <v>851.96</v>
      </c>
      <c r="F195" s="217">
        <v>986.41</v>
      </c>
      <c r="G195" s="217">
        <v>1007.11</v>
      </c>
      <c r="H195" s="217">
        <v>1217.82</v>
      </c>
      <c r="I195" s="218">
        <v>1270.83</v>
      </c>
    </row>
    <row r="196" spans="1:9" ht="12.75" customHeight="1">
      <c r="A196" s="215"/>
      <c r="B196" s="216">
        <v>129</v>
      </c>
      <c r="C196" s="217">
        <v>338.76</v>
      </c>
      <c r="D196" s="217">
        <v>474.26</v>
      </c>
      <c r="E196" s="217">
        <v>858.63</v>
      </c>
      <c r="F196" s="217">
        <v>994.13</v>
      </c>
      <c r="G196" s="217">
        <v>1014.97</v>
      </c>
      <c r="H196" s="217">
        <v>1227.3399999999999</v>
      </c>
      <c r="I196" s="218">
        <v>1280.76</v>
      </c>
    </row>
    <row r="197" spans="1:9" ht="12.75" customHeight="1">
      <c r="A197" s="215"/>
      <c r="B197" s="219">
        <v>130</v>
      </c>
      <c r="C197" s="220">
        <v>341.39</v>
      </c>
      <c r="D197" s="220">
        <v>477.94</v>
      </c>
      <c r="E197" s="220">
        <v>865.28</v>
      </c>
      <c r="F197" s="220">
        <v>1001.83</v>
      </c>
      <c r="G197" s="220">
        <v>1022.84</v>
      </c>
      <c r="H197" s="220">
        <v>1236.8599999999999</v>
      </c>
      <c r="I197" s="221">
        <v>1290.69</v>
      </c>
    </row>
    <row r="198" spans="1:9" ht="12.75" customHeight="1">
      <c r="A198" s="215"/>
      <c r="B198" s="222">
        <v>131</v>
      </c>
      <c r="C198" s="223">
        <v>344.02</v>
      </c>
      <c r="D198" s="223">
        <v>481.61</v>
      </c>
      <c r="E198" s="224">
        <v>871.93</v>
      </c>
      <c r="F198" s="224">
        <v>1009.54</v>
      </c>
      <c r="G198" s="224">
        <v>1030.7</v>
      </c>
      <c r="H198" s="224">
        <v>1246.3699999999999</v>
      </c>
      <c r="I198" s="225">
        <v>1300.6099999999999</v>
      </c>
    </row>
    <row r="199" spans="1:9" ht="12.75" customHeight="1">
      <c r="A199" s="215"/>
      <c r="B199" s="226">
        <v>132</v>
      </c>
      <c r="C199" s="227">
        <v>346.65</v>
      </c>
      <c r="D199" s="227">
        <v>485.3</v>
      </c>
      <c r="E199" s="228">
        <v>878.58</v>
      </c>
      <c r="F199" s="228">
        <v>1017.24</v>
      </c>
      <c r="G199" s="228">
        <v>1038.58</v>
      </c>
      <c r="H199" s="228">
        <v>1255.8799999999999</v>
      </c>
      <c r="I199" s="229">
        <v>1310.55</v>
      </c>
    </row>
    <row r="200" spans="1:9" ht="12.75" customHeight="1">
      <c r="A200" s="215"/>
      <c r="B200" s="226">
        <v>133</v>
      </c>
      <c r="C200" s="227">
        <v>349.27</v>
      </c>
      <c r="D200" s="227">
        <v>488.96999999999997</v>
      </c>
      <c r="E200" s="228">
        <v>885.25</v>
      </c>
      <c r="F200" s="228">
        <v>1024.95</v>
      </c>
      <c r="G200" s="228">
        <v>1046.44</v>
      </c>
      <c r="H200" s="228">
        <v>1265.4000000000001</v>
      </c>
      <c r="I200" s="229">
        <v>1320.48</v>
      </c>
    </row>
    <row r="201" spans="1:9" ht="12.75" customHeight="1">
      <c r="A201" s="215"/>
      <c r="B201" s="226">
        <v>134</v>
      </c>
      <c r="C201" s="227">
        <v>351.89</v>
      </c>
      <c r="D201" s="227">
        <v>492.65</v>
      </c>
      <c r="E201" s="228">
        <v>891.9</v>
      </c>
      <c r="F201" s="228">
        <v>1032.6500000000001</v>
      </c>
      <c r="G201" s="228">
        <v>1054.31</v>
      </c>
      <c r="H201" s="228">
        <v>1274.9100000000001</v>
      </c>
      <c r="I201" s="229">
        <v>1330.4</v>
      </c>
    </row>
    <row r="202" spans="1:9" ht="12.75" customHeight="1">
      <c r="A202" s="215"/>
      <c r="B202" s="230">
        <v>135</v>
      </c>
      <c r="C202" s="231">
        <v>354.52</v>
      </c>
      <c r="D202" s="231">
        <v>496.32</v>
      </c>
      <c r="E202" s="232">
        <v>898.55</v>
      </c>
      <c r="F202" s="232">
        <v>1040.3599999999999</v>
      </c>
      <c r="G202" s="232">
        <v>1062.18</v>
      </c>
      <c r="H202" s="232">
        <v>1284.43</v>
      </c>
      <c r="I202" s="233">
        <v>1340.33</v>
      </c>
    </row>
    <row r="203" spans="1:9" ht="12.75" customHeight="1">
      <c r="A203" s="215"/>
      <c r="B203" s="212">
        <v>136</v>
      </c>
      <c r="C203" s="213">
        <v>357.14</v>
      </c>
      <c r="D203" s="213">
        <v>500</v>
      </c>
      <c r="E203" s="213">
        <v>905.22</v>
      </c>
      <c r="F203" s="213">
        <v>1048.07</v>
      </c>
      <c r="G203" s="213">
        <v>1070.05</v>
      </c>
      <c r="H203" s="213">
        <v>1293.95</v>
      </c>
      <c r="I203" s="214">
        <v>1350.26</v>
      </c>
    </row>
    <row r="204" spans="1:9" ht="12.75" customHeight="1">
      <c r="A204" s="215"/>
      <c r="B204" s="216">
        <v>137</v>
      </c>
      <c r="C204" s="217">
        <v>359.77</v>
      </c>
      <c r="D204" s="217">
        <v>503.67</v>
      </c>
      <c r="E204" s="217">
        <v>911.87</v>
      </c>
      <c r="F204" s="217">
        <v>1055.78</v>
      </c>
      <c r="G204" s="217">
        <v>1077.9100000000001</v>
      </c>
      <c r="H204" s="217">
        <v>1303.45</v>
      </c>
      <c r="I204" s="218">
        <v>1360.18</v>
      </c>
    </row>
    <row r="205" spans="1:9" ht="12.75" customHeight="1">
      <c r="A205" s="215"/>
      <c r="B205" s="216">
        <v>138</v>
      </c>
      <c r="C205" s="217">
        <v>362.39</v>
      </c>
      <c r="D205" s="217">
        <v>507.36</v>
      </c>
      <c r="E205" s="217">
        <v>918.52</v>
      </c>
      <c r="F205" s="217">
        <v>1063.48</v>
      </c>
      <c r="G205" s="217">
        <v>1085.79</v>
      </c>
      <c r="H205" s="217">
        <v>1312.97</v>
      </c>
      <c r="I205" s="218">
        <v>1370.12</v>
      </c>
    </row>
    <row r="206" spans="1:9" ht="12.75" customHeight="1">
      <c r="A206" s="215"/>
      <c r="B206" s="216">
        <v>139</v>
      </c>
      <c r="C206" s="217">
        <v>365.03</v>
      </c>
      <c r="D206" s="217">
        <v>511.03</v>
      </c>
      <c r="E206" s="217">
        <v>925.18</v>
      </c>
      <c r="F206" s="217">
        <v>1071.19</v>
      </c>
      <c r="G206" s="217">
        <v>1093.6500000000001</v>
      </c>
      <c r="H206" s="217">
        <v>1322.49</v>
      </c>
      <c r="I206" s="218">
        <v>1380.05</v>
      </c>
    </row>
    <row r="207" spans="1:9" ht="12.75" customHeight="1">
      <c r="A207" s="215"/>
      <c r="B207" s="219">
        <v>140</v>
      </c>
      <c r="C207" s="220">
        <v>367.65</v>
      </c>
      <c r="D207" s="220">
        <v>514.71</v>
      </c>
      <c r="E207" s="220">
        <v>931.84</v>
      </c>
      <c r="F207" s="220">
        <v>1078.8900000000001</v>
      </c>
      <c r="G207" s="220">
        <v>1101.52</v>
      </c>
      <c r="H207" s="220">
        <v>1332</v>
      </c>
      <c r="I207" s="221">
        <v>1389.97</v>
      </c>
    </row>
    <row r="208" spans="1:9" ht="12.75" customHeight="1">
      <c r="A208" s="215"/>
      <c r="B208" s="222">
        <v>141</v>
      </c>
      <c r="C208" s="223">
        <v>370.28</v>
      </c>
      <c r="D208" s="223">
        <v>518.38</v>
      </c>
      <c r="E208" s="224">
        <v>938.49</v>
      </c>
      <c r="F208" s="224">
        <v>1086.5999999999999</v>
      </c>
      <c r="G208" s="224">
        <v>1109.3799999999999</v>
      </c>
      <c r="H208" s="224">
        <v>1341.51</v>
      </c>
      <c r="I208" s="225">
        <v>1399.9</v>
      </c>
    </row>
    <row r="209" spans="1:9" ht="12.75" customHeight="1">
      <c r="A209" s="215"/>
      <c r="B209" s="226">
        <v>142</v>
      </c>
      <c r="C209" s="227">
        <v>372.9</v>
      </c>
      <c r="D209" s="227">
        <v>522.05999999999995</v>
      </c>
      <c r="E209" s="228">
        <v>945.15</v>
      </c>
      <c r="F209" s="228">
        <v>1094.3</v>
      </c>
      <c r="G209" s="228">
        <v>1117.26</v>
      </c>
      <c r="H209" s="228">
        <v>1351.02</v>
      </c>
      <c r="I209" s="229">
        <v>1409.83</v>
      </c>
    </row>
    <row r="210" spans="1:9" ht="12.75" customHeight="1">
      <c r="A210" s="215"/>
      <c r="B210" s="226">
        <v>143</v>
      </c>
      <c r="C210" s="227">
        <v>375.53</v>
      </c>
      <c r="D210" s="227">
        <v>525.73</v>
      </c>
      <c r="E210" s="228">
        <v>951.81</v>
      </c>
      <c r="F210" s="228">
        <v>1102.02</v>
      </c>
      <c r="G210" s="228">
        <v>1125.1199999999999</v>
      </c>
      <c r="H210" s="228">
        <v>1360.54</v>
      </c>
      <c r="I210" s="229">
        <v>1419.75</v>
      </c>
    </row>
    <row r="211" spans="1:9" ht="12.75" customHeight="1">
      <c r="A211" s="215"/>
      <c r="B211" s="226">
        <v>144</v>
      </c>
      <c r="C211" s="227">
        <v>378.15</v>
      </c>
      <c r="D211" s="227">
        <v>529.41999999999996</v>
      </c>
      <c r="E211" s="228">
        <v>958.46</v>
      </c>
      <c r="F211" s="228">
        <v>1109.72</v>
      </c>
      <c r="G211" s="228">
        <v>1132.99</v>
      </c>
      <c r="H211" s="228">
        <v>1370.06</v>
      </c>
      <c r="I211" s="229">
        <v>1429.69</v>
      </c>
    </row>
    <row r="212" spans="1:9" ht="12.75" customHeight="1">
      <c r="B212" s="230">
        <v>145</v>
      </c>
      <c r="C212" s="231">
        <v>380.78</v>
      </c>
      <c r="D212" s="231">
        <v>533.09</v>
      </c>
      <c r="E212" s="232">
        <v>965.11</v>
      </c>
      <c r="F212" s="232">
        <v>1117.43</v>
      </c>
      <c r="G212" s="232">
        <v>1140.8599999999999</v>
      </c>
      <c r="H212" s="232">
        <v>1379.57</v>
      </c>
      <c r="I212" s="233">
        <v>1439.62</v>
      </c>
    </row>
    <row r="213" spans="1:9" ht="12.75" customHeight="1">
      <c r="B213" s="212">
        <v>146</v>
      </c>
      <c r="C213" s="213">
        <v>383.4</v>
      </c>
      <c r="D213" s="213">
        <v>536.77</v>
      </c>
      <c r="E213" s="213">
        <v>971.77</v>
      </c>
      <c r="F213" s="213">
        <v>1125.1299999999999</v>
      </c>
      <c r="G213" s="213">
        <v>1148.73</v>
      </c>
      <c r="H213" s="213">
        <v>1389.08</v>
      </c>
      <c r="I213" s="214">
        <v>1449.54</v>
      </c>
    </row>
    <row r="214" spans="1:9" ht="12.75" customHeight="1">
      <c r="B214" s="216">
        <v>147</v>
      </c>
      <c r="C214" s="217">
        <v>386.03999999999996</v>
      </c>
      <c r="D214" s="217">
        <v>540.43999999999994</v>
      </c>
      <c r="E214" s="217">
        <v>978.43</v>
      </c>
      <c r="F214" s="217">
        <v>1132.8399999999999</v>
      </c>
      <c r="G214" s="217">
        <v>1156.5899999999999</v>
      </c>
      <c r="H214" s="217">
        <v>1398.6</v>
      </c>
      <c r="I214" s="218">
        <v>1459.47</v>
      </c>
    </row>
    <row r="215" spans="1:9" ht="12.75" customHeight="1">
      <c r="B215" s="216">
        <v>148</v>
      </c>
      <c r="C215" s="217">
        <v>388.65999999999997</v>
      </c>
      <c r="D215" s="217">
        <v>544.12</v>
      </c>
      <c r="E215" s="217">
        <v>985.08</v>
      </c>
      <c r="F215" s="217">
        <v>1140.54</v>
      </c>
      <c r="G215" s="217">
        <v>1164.46</v>
      </c>
      <c r="H215" s="217">
        <v>1408.11</v>
      </c>
      <c r="I215" s="218">
        <v>1469.4</v>
      </c>
    </row>
    <row r="216" spans="1:9" ht="12.75" customHeight="1">
      <c r="B216" s="216">
        <v>149</v>
      </c>
      <c r="C216" s="217">
        <v>391.28999999999996</v>
      </c>
      <c r="D216" s="217">
        <v>547.79</v>
      </c>
      <c r="E216" s="217">
        <v>991.74</v>
      </c>
      <c r="F216" s="217">
        <v>1148.25</v>
      </c>
      <c r="G216" s="217">
        <v>1172.33</v>
      </c>
      <c r="H216" s="217">
        <v>1417.6299999999999</v>
      </c>
      <c r="I216" s="218">
        <v>1479.32</v>
      </c>
    </row>
    <row r="217" spans="1:9" ht="12.75" customHeight="1">
      <c r="B217" s="219">
        <v>150</v>
      </c>
      <c r="C217" s="220">
        <v>393.90999999999997</v>
      </c>
      <c r="D217" s="220">
        <v>551.46</v>
      </c>
      <c r="E217" s="220">
        <v>998.39</v>
      </c>
      <c r="F217" s="220">
        <v>1155.95</v>
      </c>
      <c r="G217" s="220">
        <v>1180.2</v>
      </c>
      <c r="H217" s="220">
        <v>1427.13</v>
      </c>
      <c r="I217" s="221">
        <v>1489.25</v>
      </c>
    </row>
    <row r="218" spans="1:9" ht="13" thickBot="1">
      <c r="B218" s="249" t="s">
        <v>111</v>
      </c>
      <c r="C218" s="249"/>
      <c r="D218" s="249"/>
      <c r="E218" s="249"/>
      <c r="F218" s="249"/>
      <c r="G218" s="249"/>
      <c r="H218" s="249"/>
      <c r="I218" s="249"/>
    </row>
    <row r="219" spans="1:9" ht="12.75" customHeight="1">
      <c r="B219" s="250" t="s">
        <v>14</v>
      </c>
      <c r="C219" s="252">
        <v>2.63</v>
      </c>
      <c r="D219" s="252">
        <v>3.68</v>
      </c>
      <c r="E219" s="252">
        <v>6.66</v>
      </c>
      <c r="F219" s="252">
        <v>7.71</v>
      </c>
      <c r="G219" s="252">
        <v>7.87</v>
      </c>
      <c r="H219" s="252">
        <v>9.51</v>
      </c>
      <c r="I219" s="254">
        <v>9.93</v>
      </c>
    </row>
    <row r="220" spans="1:9" ht="12.75" customHeight="1">
      <c r="B220" s="251"/>
      <c r="C220" s="253"/>
      <c r="D220" s="253"/>
      <c r="E220" s="253"/>
      <c r="F220" s="253"/>
      <c r="G220" s="253"/>
      <c r="H220" s="253"/>
      <c r="I220" s="255"/>
    </row>
    <row r="222" spans="1:9">
      <c r="B222" s="234" t="s">
        <v>10</v>
      </c>
    </row>
  </sheetData>
  <mergeCells count="9">
    <mergeCell ref="B218:I218"/>
    <mergeCell ref="B219:B220"/>
    <mergeCell ref="C219:C220"/>
    <mergeCell ref="D219:D220"/>
    <mergeCell ref="E219:E220"/>
    <mergeCell ref="F219:F220"/>
    <mergeCell ref="G219:G220"/>
    <mergeCell ref="H219:H220"/>
    <mergeCell ref="I219:I220"/>
  </mergeCells>
  <pageMargins left="0.25" right="0.25" top="0.75" bottom="0.75" header="0.3" footer="0.3"/>
  <pageSetup fitToHeight="0" orientation="portrait" r:id="rId1"/>
  <headerFooter alignWithMargins="0"/>
  <rowBreaks count="3" manualBreakCount="3">
    <brk id="58" max="12" man="1"/>
    <brk id="116" max="12" man="1"/>
    <brk id="172" max="12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D13FBE-10FF-4688-8494-EAE13AA0FCA4}">
  <sheetPr>
    <tabColor indexed="60"/>
    <pageSetUpPr fitToPage="1"/>
  </sheetPr>
  <dimension ref="A1:M220"/>
  <sheetViews>
    <sheetView showGridLines="0" topLeftCell="A198" zoomScaleNormal="100" workbookViewId="0">
      <selection activeCell="B109" sqref="B109"/>
    </sheetView>
  </sheetViews>
  <sheetFormatPr defaultRowHeight="12.5"/>
  <cols>
    <col min="1" max="1" width="4.81640625" style="193" customWidth="1"/>
    <col min="2" max="2" width="6.54296875" style="193" customWidth="1"/>
    <col min="3" max="8" width="7.81640625" style="193" customWidth="1"/>
    <col min="9" max="9" width="8.1796875" style="193" customWidth="1"/>
    <col min="10" max="12" width="7.81640625" style="193" customWidth="1"/>
    <col min="13" max="13" width="3.81640625" style="193" customWidth="1"/>
    <col min="14" max="256" width="9.1796875" style="193"/>
    <col min="257" max="257" width="4.81640625" style="193" customWidth="1"/>
    <col min="258" max="258" width="6.54296875" style="193" customWidth="1"/>
    <col min="259" max="264" width="7.81640625" style="193" customWidth="1"/>
    <col min="265" max="265" width="8.1796875" style="193" customWidth="1"/>
    <col min="266" max="268" width="7.81640625" style="193" customWidth="1"/>
    <col min="269" max="269" width="3.81640625" style="193" customWidth="1"/>
    <col min="270" max="512" width="9.1796875" style="193"/>
    <col min="513" max="513" width="4.81640625" style="193" customWidth="1"/>
    <col min="514" max="514" width="6.54296875" style="193" customWidth="1"/>
    <col min="515" max="520" width="7.81640625" style="193" customWidth="1"/>
    <col min="521" max="521" width="8.1796875" style="193" customWidth="1"/>
    <col min="522" max="524" width="7.81640625" style="193" customWidth="1"/>
    <col min="525" max="525" width="3.81640625" style="193" customWidth="1"/>
    <col min="526" max="768" width="9.1796875" style="193"/>
    <col min="769" max="769" width="4.81640625" style="193" customWidth="1"/>
    <col min="770" max="770" width="6.54296875" style="193" customWidth="1"/>
    <col min="771" max="776" width="7.81640625" style="193" customWidth="1"/>
    <col min="777" max="777" width="8.1796875" style="193" customWidth="1"/>
    <col min="778" max="780" width="7.81640625" style="193" customWidth="1"/>
    <col min="781" max="781" width="3.81640625" style="193" customWidth="1"/>
    <col min="782" max="1024" width="9.1796875" style="193"/>
    <col min="1025" max="1025" width="4.81640625" style="193" customWidth="1"/>
    <col min="1026" max="1026" width="6.54296875" style="193" customWidth="1"/>
    <col min="1027" max="1032" width="7.81640625" style="193" customWidth="1"/>
    <col min="1033" max="1033" width="8.1796875" style="193" customWidth="1"/>
    <col min="1034" max="1036" width="7.81640625" style="193" customWidth="1"/>
    <col min="1037" max="1037" width="3.81640625" style="193" customWidth="1"/>
    <col min="1038" max="1280" width="9.1796875" style="193"/>
    <col min="1281" max="1281" width="4.81640625" style="193" customWidth="1"/>
    <col min="1282" max="1282" width="6.54296875" style="193" customWidth="1"/>
    <col min="1283" max="1288" width="7.81640625" style="193" customWidth="1"/>
    <col min="1289" max="1289" width="8.1796875" style="193" customWidth="1"/>
    <col min="1290" max="1292" width="7.81640625" style="193" customWidth="1"/>
    <col min="1293" max="1293" width="3.81640625" style="193" customWidth="1"/>
    <col min="1294" max="1536" width="9.1796875" style="193"/>
    <col min="1537" max="1537" width="4.81640625" style="193" customWidth="1"/>
    <col min="1538" max="1538" width="6.54296875" style="193" customWidth="1"/>
    <col min="1539" max="1544" width="7.81640625" style="193" customWidth="1"/>
    <col min="1545" max="1545" width="8.1796875" style="193" customWidth="1"/>
    <col min="1546" max="1548" width="7.81640625" style="193" customWidth="1"/>
    <col min="1549" max="1549" width="3.81640625" style="193" customWidth="1"/>
    <col min="1550" max="1792" width="9.1796875" style="193"/>
    <col min="1793" max="1793" width="4.81640625" style="193" customWidth="1"/>
    <col min="1794" max="1794" width="6.54296875" style="193" customWidth="1"/>
    <col min="1795" max="1800" width="7.81640625" style="193" customWidth="1"/>
    <col min="1801" max="1801" width="8.1796875" style="193" customWidth="1"/>
    <col min="1802" max="1804" width="7.81640625" style="193" customWidth="1"/>
    <col min="1805" max="1805" width="3.81640625" style="193" customWidth="1"/>
    <col min="1806" max="2048" width="9.1796875" style="193"/>
    <col min="2049" max="2049" width="4.81640625" style="193" customWidth="1"/>
    <col min="2050" max="2050" width="6.54296875" style="193" customWidth="1"/>
    <col min="2051" max="2056" width="7.81640625" style="193" customWidth="1"/>
    <col min="2057" max="2057" width="8.1796875" style="193" customWidth="1"/>
    <col min="2058" max="2060" width="7.81640625" style="193" customWidth="1"/>
    <col min="2061" max="2061" width="3.81640625" style="193" customWidth="1"/>
    <col min="2062" max="2304" width="9.1796875" style="193"/>
    <col min="2305" max="2305" width="4.81640625" style="193" customWidth="1"/>
    <col min="2306" max="2306" width="6.54296875" style="193" customWidth="1"/>
    <col min="2307" max="2312" width="7.81640625" style="193" customWidth="1"/>
    <col min="2313" max="2313" width="8.1796875" style="193" customWidth="1"/>
    <col min="2314" max="2316" width="7.81640625" style="193" customWidth="1"/>
    <col min="2317" max="2317" width="3.81640625" style="193" customWidth="1"/>
    <col min="2318" max="2560" width="9.1796875" style="193"/>
    <col min="2561" max="2561" width="4.81640625" style="193" customWidth="1"/>
    <col min="2562" max="2562" width="6.54296875" style="193" customWidth="1"/>
    <col min="2563" max="2568" width="7.81640625" style="193" customWidth="1"/>
    <col min="2569" max="2569" width="8.1796875" style="193" customWidth="1"/>
    <col min="2570" max="2572" width="7.81640625" style="193" customWidth="1"/>
    <col min="2573" max="2573" width="3.81640625" style="193" customWidth="1"/>
    <col min="2574" max="2816" width="9.1796875" style="193"/>
    <col min="2817" max="2817" width="4.81640625" style="193" customWidth="1"/>
    <col min="2818" max="2818" width="6.54296875" style="193" customWidth="1"/>
    <col min="2819" max="2824" width="7.81640625" style="193" customWidth="1"/>
    <col min="2825" max="2825" width="8.1796875" style="193" customWidth="1"/>
    <col min="2826" max="2828" width="7.81640625" style="193" customWidth="1"/>
    <col min="2829" max="2829" width="3.81640625" style="193" customWidth="1"/>
    <col min="2830" max="3072" width="9.1796875" style="193"/>
    <col min="3073" max="3073" width="4.81640625" style="193" customWidth="1"/>
    <col min="3074" max="3074" width="6.54296875" style="193" customWidth="1"/>
    <col min="3075" max="3080" width="7.81640625" style="193" customWidth="1"/>
    <col min="3081" max="3081" width="8.1796875" style="193" customWidth="1"/>
    <col min="3082" max="3084" width="7.81640625" style="193" customWidth="1"/>
    <col min="3085" max="3085" width="3.81640625" style="193" customWidth="1"/>
    <col min="3086" max="3328" width="9.1796875" style="193"/>
    <col min="3329" max="3329" width="4.81640625" style="193" customWidth="1"/>
    <col min="3330" max="3330" width="6.54296875" style="193" customWidth="1"/>
    <col min="3331" max="3336" width="7.81640625" style="193" customWidth="1"/>
    <col min="3337" max="3337" width="8.1796875" style="193" customWidth="1"/>
    <col min="3338" max="3340" width="7.81640625" style="193" customWidth="1"/>
    <col min="3341" max="3341" width="3.81640625" style="193" customWidth="1"/>
    <col min="3342" max="3584" width="9.1796875" style="193"/>
    <col min="3585" max="3585" width="4.81640625" style="193" customWidth="1"/>
    <col min="3586" max="3586" width="6.54296875" style="193" customWidth="1"/>
    <col min="3587" max="3592" width="7.81640625" style="193" customWidth="1"/>
    <col min="3593" max="3593" width="8.1796875" style="193" customWidth="1"/>
    <col min="3594" max="3596" width="7.81640625" style="193" customWidth="1"/>
    <col min="3597" max="3597" width="3.81640625" style="193" customWidth="1"/>
    <col min="3598" max="3840" width="9.1796875" style="193"/>
    <col min="3841" max="3841" width="4.81640625" style="193" customWidth="1"/>
    <col min="3842" max="3842" width="6.54296875" style="193" customWidth="1"/>
    <col min="3843" max="3848" width="7.81640625" style="193" customWidth="1"/>
    <col min="3849" max="3849" width="8.1796875" style="193" customWidth="1"/>
    <col min="3850" max="3852" width="7.81640625" style="193" customWidth="1"/>
    <col min="3853" max="3853" width="3.81640625" style="193" customWidth="1"/>
    <col min="3854" max="4096" width="9.1796875" style="193"/>
    <col min="4097" max="4097" width="4.81640625" style="193" customWidth="1"/>
    <col min="4098" max="4098" width="6.54296875" style="193" customWidth="1"/>
    <col min="4099" max="4104" width="7.81640625" style="193" customWidth="1"/>
    <col min="4105" max="4105" width="8.1796875" style="193" customWidth="1"/>
    <col min="4106" max="4108" width="7.81640625" style="193" customWidth="1"/>
    <col min="4109" max="4109" width="3.81640625" style="193" customWidth="1"/>
    <col min="4110" max="4352" width="9.1796875" style="193"/>
    <col min="4353" max="4353" width="4.81640625" style="193" customWidth="1"/>
    <col min="4354" max="4354" width="6.54296875" style="193" customWidth="1"/>
    <col min="4355" max="4360" width="7.81640625" style="193" customWidth="1"/>
    <col min="4361" max="4361" width="8.1796875" style="193" customWidth="1"/>
    <col min="4362" max="4364" width="7.81640625" style="193" customWidth="1"/>
    <col min="4365" max="4365" width="3.81640625" style="193" customWidth="1"/>
    <col min="4366" max="4608" width="9.1796875" style="193"/>
    <col min="4609" max="4609" width="4.81640625" style="193" customWidth="1"/>
    <col min="4610" max="4610" width="6.54296875" style="193" customWidth="1"/>
    <col min="4611" max="4616" width="7.81640625" style="193" customWidth="1"/>
    <col min="4617" max="4617" width="8.1796875" style="193" customWidth="1"/>
    <col min="4618" max="4620" width="7.81640625" style="193" customWidth="1"/>
    <col min="4621" max="4621" width="3.81640625" style="193" customWidth="1"/>
    <col min="4622" max="4864" width="9.1796875" style="193"/>
    <col min="4865" max="4865" width="4.81640625" style="193" customWidth="1"/>
    <col min="4866" max="4866" width="6.54296875" style="193" customWidth="1"/>
    <col min="4867" max="4872" width="7.81640625" style="193" customWidth="1"/>
    <col min="4873" max="4873" width="8.1796875" style="193" customWidth="1"/>
    <col min="4874" max="4876" width="7.81640625" style="193" customWidth="1"/>
    <col min="4877" max="4877" width="3.81640625" style="193" customWidth="1"/>
    <col min="4878" max="5120" width="9.1796875" style="193"/>
    <col min="5121" max="5121" width="4.81640625" style="193" customWidth="1"/>
    <col min="5122" max="5122" width="6.54296875" style="193" customWidth="1"/>
    <col min="5123" max="5128" width="7.81640625" style="193" customWidth="1"/>
    <col min="5129" max="5129" width="8.1796875" style="193" customWidth="1"/>
    <col min="5130" max="5132" width="7.81640625" style="193" customWidth="1"/>
    <col min="5133" max="5133" width="3.81640625" style="193" customWidth="1"/>
    <col min="5134" max="5376" width="9.1796875" style="193"/>
    <col min="5377" max="5377" width="4.81640625" style="193" customWidth="1"/>
    <col min="5378" max="5378" width="6.54296875" style="193" customWidth="1"/>
    <col min="5379" max="5384" width="7.81640625" style="193" customWidth="1"/>
    <col min="5385" max="5385" width="8.1796875" style="193" customWidth="1"/>
    <col min="5386" max="5388" width="7.81640625" style="193" customWidth="1"/>
    <col min="5389" max="5389" width="3.81640625" style="193" customWidth="1"/>
    <col min="5390" max="5632" width="9.1796875" style="193"/>
    <col min="5633" max="5633" width="4.81640625" style="193" customWidth="1"/>
    <col min="5634" max="5634" width="6.54296875" style="193" customWidth="1"/>
    <col min="5635" max="5640" width="7.81640625" style="193" customWidth="1"/>
    <col min="5641" max="5641" width="8.1796875" style="193" customWidth="1"/>
    <col min="5642" max="5644" width="7.81640625" style="193" customWidth="1"/>
    <col min="5645" max="5645" width="3.81640625" style="193" customWidth="1"/>
    <col min="5646" max="5888" width="9.1796875" style="193"/>
    <col min="5889" max="5889" width="4.81640625" style="193" customWidth="1"/>
    <col min="5890" max="5890" width="6.54296875" style="193" customWidth="1"/>
    <col min="5891" max="5896" width="7.81640625" style="193" customWidth="1"/>
    <col min="5897" max="5897" width="8.1796875" style="193" customWidth="1"/>
    <col min="5898" max="5900" width="7.81640625" style="193" customWidth="1"/>
    <col min="5901" max="5901" width="3.81640625" style="193" customWidth="1"/>
    <col min="5902" max="6144" width="9.1796875" style="193"/>
    <col min="6145" max="6145" width="4.81640625" style="193" customWidth="1"/>
    <col min="6146" max="6146" width="6.54296875" style="193" customWidth="1"/>
    <col min="6147" max="6152" width="7.81640625" style="193" customWidth="1"/>
    <col min="6153" max="6153" width="8.1796875" style="193" customWidth="1"/>
    <col min="6154" max="6156" width="7.81640625" style="193" customWidth="1"/>
    <col min="6157" max="6157" width="3.81640625" style="193" customWidth="1"/>
    <col min="6158" max="6400" width="9.1796875" style="193"/>
    <col min="6401" max="6401" width="4.81640625" style="193" customWidth="1"/>
    <col min="6402" max="6402" width="6.54296875" style="193" customWidth="1"/>
    <col min="6403" max="6408" width="7.81640625" style="193" customWidth="1"/>
    <col min="6409" max="6409" width="8.1796875" style="193" customWidth="1"/>
    <col min="6410" max="6412" width="7.81640625" style="193" customWidth="1"/>
    <col min="6413" max="6413" width="3.81640625" style="193" customWidth="1"/>
    <col min="6414" max="6656" width="9.1796875" style="193"/>
    <col min="6657" max="6657" width="4.81640625" style="193" customWidth="1"/>
    <col min="6658" max="6658" width="6.54296875" style="193" customWidth="1"/>
    <col min="6659" max="6664" width="7.81640625" style="193" customWidth="1"/>
    <col min="6665" max="6665" width="8.1796875" style="193" customWidth="1"/>
    <col min="6666" max="6668" width="7.81640625" style="193" customWidth="1"/>
    <col min="6669" max="6669" width="3.81640625" style="193" customWidth="1"/>
    <col min="6670" max="6912" width="9.1796875" style="193"/>
    <col min="6913" max="6913" width="4.81640625" style="193" customWidth="1"/>
    <col min="6914" max="6914" width="6.54296875" style="193" customWidth="1"/>
    <col min="6915" max="6920" width="7.81640625" style="193" customWidth="1"/>
    <col min="6921" max="6921" width="8.1796875" style="193" customWidth="1"/>
    <col min="6922" max="6924" width="7.81640625" style="193" customWidth="1"/>
    <col min="6925" max="6925" width="3.81640625" style="193" customWidth="1"/>
    <col min="6926" max="7168" width="9.1796875" style="193"/>
    <col min="7169" max="7169" width="4.81640625" style="193" customWidth="1"/>
    <col min="7170" max="7170" width="6.54296875" style="193" customWidth="1"/>
    <col min="7171" max="7176" width="7.81640625" style="193" customWidth="1"/>
    <col min="7177" max="7177" width="8.1796875" style="193" customWidth="1"/>
    <col min="7178" max="7180" width="7.81640625" style="193" customWidth="1"/>
    <col min="7181" max="7181" width="3.81640625" style="193" customWidth="1"/>
    <col min="7182" max="7424" width="9.1796875" style="193"/>
    <col min="7425" max="7425" width="4.81640625" style="193" customWidth="1"/>
    <col min="7426" max="7426" width="6.54296875" style="193" customWidth="1"/>
    <col min="7427" max="7432" width="7.81640625" style="193" customWidth="1"/>
    <col min="7433" max="7433" width="8.1796875" style="193" customWidth="1"/>
    <col min="7434" max="7436" width="7.81640625" style="193" customWidth="1"/>
    <col min="7437" max="7437" width="3.81640625" style="193" customWidth="1"/>
    <col min="7438" max="7680" width="9.1796875" style="193"/>
    <col min="7681" max="7681" width="4.81640625" style="193" customWidth="1"/>
    <col min="7682" max="7682" width="6.54296875" style="193" customWidth="1"/>
    <col min="7683" max="7688" width="7.81640625" style="193" customWidth="1"/>
    <col min="7689" max="7689" width="8.1796875" style="193" customWidth="1"/>
    <col min="7690" max="7692" width="7.81640625" style="193" customWidth="1"/>
    <col min="7693" max="7693" width="3.81640625" style="193" customWidth="1"/>
    <col min="7694" max="7936" width="9.1796875" style="193"/>
    <col min="7937" max="7937" width="4.81640625" style="193" customWidth="1"/>
    <col min="7938" max="7938" width="6.54296875" style="193" customWidth="1"/>
    <col min="7939" max="7944" width="7.81640625" style="193" customWidth="1"/>
    <col min="7945" max="7945" width="8.1796875" style="193" customWidth="1"/>
    <col min="7946" max="7948" width="7.81640625" style="193" customWidth="1"/>
    <col min="7949" max="7949" width="3.81640625" style="193" customWidth="1"/>
    <col min="7950" max="8192" width="9.1796875" style="193"/>
    <col min="8193" max="8193" width="4.81640625" style="193" customWidth="1"/>
    <col min="8194" max="8194" width="6.54296875" style="193" customWidth="1"/>
    <col min="8195" max="8200" width="7.81640625" style="193" customWidth="1"/>
    <col min="8201" max="8201" width="8.1796875" style="193" customWidth="1"/>
    <col min="8202" max="8204" width="7.81640625" style="193" customWidth="1"/>
    <col min="8205" max="8205" width="3.81640625" style="193" customWidth="1"/>
    <col min="8206" max="8448" width="9.1796875" style="193"/>
    <col min="8449" max="8449" width="4.81640625" style="193" customWidth="1"/>
    <col min="8450" max="8450" width="6.54296875" style="193" customWidth="1"/>
    <col min="8451" max="8456" width="7.81640625" style="193" customWidth="1"/>
    <col min="8457" max="8457" width="8.1796875" style="193" customWidth="1"/>
    <col min="8458" max="8460" width="7.81640625" style="193" customWidth="1"/>
    <col min="8461" max="8461" width="3.81640625" style="193" customWidth="1"/>
    <col min="8462" max="8704" width="9.1796875" style="193"/>
    <col min="8705" max="8705" width="4.81640625" style="193" customWidth="1"/>
    <col min="8706" max="8706" width="6.54296875" style="193" customWidth="1"/>
    <col min="8707" max="8712" width="7.81640625" style="193" customWidth="1"/>
    <col min="8713" max="8713" width="8.1796875" style="193" customWidth="1"/>
    <col min="8714" max="8716" width="7.81640625" style="193" customWidth="1"/>
    <col min="8717" max="8717" width="3.81640625" style="193" customWidth="1"/>
    <col min="8718" max="8960" width="9.1796875" style="193"/>
    <col min="8961" max="8961" width="4.81640625" style="193" customWidth="1"/>
    <col min="8962" max="8962" width="6.54296875" style="193" customWidth="1"/>
    <col min="8963" max="8968" width="7.81640625" style="193" customWidth="1"/>
    <col min="8969" max="8969" width="8.1796875" style="193" customWidth="1"/>
    <col min="8970" max="8972" width="7.81640625" style="193" customWidth="1"/>
    <col min="8973" max="8973" width="3.81640625" style="193" customWidth="1"/>
    <col min="8974" max="9216" width="9.1796875" style="193"/>
    <col min="9217" max="9217" width="4.81640625" style="193" customWidth="1"/>
    <col min="9218" max="9218" width="6.54296875" style="193" customWidth="1"/>
    <col min="9219" max="9224" width="7.81640625" style="193" customWidth="1"/>
    <col min="9225" max="9225" width="8.1796875" style="193" customWidth="1"/>
    <col min="9226" max="9228" width="7.81640625" style="193" customWidth="1"/>
    <col min="9229" max="9229" width="3.81640625" style="193" customWidth="1"/>
    <col min="9230" max="9472" width="9.1796875" style="193"/>
    <col min="9473" max="9473" width="4.81640625" style="193" customWidth="1"/>
    <col min="9474" max="9474" width="6.54296875" style="193" customWidth="1"/>
    <col min="9475" max="9480" width="7.81640625" style="193" customWidth="1"/>
    <col min="9481" max="9481" width="8.1796875" style="193" customWidth="1"/>
    <col min="9482" max="9484" width="7.81640625" style="193" customWidth="1"/>
    <col min="9485" max="9485" width="3.81640625" style="193" customWidth="1"/>
    <col min="9486" max="9728" width="9.1796875" style="193"/>
    <col min="9729" max="9729" width="4.81640625" style="193" customWidth="1"/>
    <col min="9730" max="9730" width="6.54296875" style="193" customWidth="1"/>
    <col min="9731" max="9736" width="7.81640625" style="193" customWidth="1"/>
    <col min="9737" max="9737" width="8.1796875" style="193" customWidth="1"/>
    <col min="9738" max="9740" width="7.81640625" style="193" customWidth="1"/>
    <col min="9741" max="9741" width="3.81640625" style="193" customWidth="1"/>
    <col min="9742" max="9984" width="9.1796875" style="193"/>
    <col min="9985" max="9985" width="4.81640625" style="193" customWidth="1"/>
    <col min="9986" max="9986" width="6.54296875" style="193" customWidth="1"/>
    <col min="9987" max="9992" width="7.81640625" style="193" customWidth="1"/>
    <col min="9993" max="9993" width="8.1796875" style="193" customWidth="1"/>
    <col min="9994" max="9996" width="7.81640625" style="193" customWidth="1"/>
    <col min="9997" max="9997" width="3.81640625" style="193" customWidth="1"/>
    <col min="9998" max="10240" width="9.1796875" style="193"/>
    <col min="10241" max="10241" width="4.81640625" style="193" customWidth="1"/>
    <col min="10242" max="10242" width="6.54296875" style="193" customWidth="1"/>
    <col min="10243" max="10248" width="7.81640625" style="193" customWidth="1"/>
    <col min="10249" max="10249" width="8.1796875" style="193" customWidth="1"/>
    <col min="10250" max="10252" width="7.81640625" style="193" customWidth="1"/>
    <col min="10253" max="10253" width="3.81640625" style="193" customWidth="1"/>
    <col min="10254" max="10496" width="9.1796875" style="193"/>
    <col min="10497" max="10497" width="4.81640625" style="193" customWidth="1"/>
    <col min="10498" max="10498" width="6.54296875" style="193" customWidth="1"/>
    <col min="10499" max="10504" width="7.81640625" style="193" customWidth="1"/>
    <col min="10505" max="10505" width="8.1796875" style="193" customWidth="1"/>
    <col min="10506" max="10508" width="7.81640625" style="193" customWidth="1"/>
    <col min="10509" max="10509" width="3.81640625" style="193" customWidth="1"/>
    <col min="10510" max="10752" width="9.1796875" style="193"/>
    <col min="10753" max="10753" width="4.81640625" style="193" customWidth="1"/>
    <col min="10754" max="10754" width="6.54296875" style="193" customWidth="1"/>
    <col min="10755" max="10760" width="7.81640625" style="193" customWidth="1"/>
    <col min="10761" max="10761" width="8.1796875" style="193" customWidth="1"/>
    <col min="10762" max="10764" width="7.81640625" style="193" customWidth="1"/>
    <col min="10765" max="10765" width="3.81640625" style="193" customWidth="1"/>
    <col min="10766" max="11008" width="9.1796875" style="193"/>
    <col min="11009" max="11009" width="4.81640625" style="193" customWidth="1"/>
    <col min="11010" max="11010" width="6.54296875" style="193" customWidth="1"/>
    <col min="11011" max="11016" width="7.81640625" style="193" customWidth="1"/>
    <col min="11017" max="11017" width="8.1796875" style="193" customWidth="1"/>
    <col min="11018" max="11020" width="7.81640625" style="193" customWidth="1"/>
    <col min="11021" max="11021" width="3.81640625" style="193" customWidth="1"/>
    <col min="11022" max="11264" width="9.1796875" style="193"/>
    <col min="11265" max="11265" width="4.81640625" style="193" customWidth="1"/>
    <col min="11266" max="11266" width="6.54296875" style="193" customWidth="1"/>
    <col min="11267" max="11272" width="7.81640625" style="193" customWidth="1"/>
    <col min="11273" max="11273" width="8.1796875" style="193" customWidth="1"/>
    <col min="11274" max="11276" width="7.81640625" style="193" customWidth="1"/>
    <col min="11277" max="11277" width="3.81640625" style="193" customWidth="1"/>
    <col min="11278" max="11520" width="9.1796875" style="193"/>
    <col min="11521" max="11521" width="4.81640625" style="193" customWidth="1"/>
    <col min="11522" max="11522" width="6.54296875" style="193" customWidth="1"/>
    <col min="11523" max="11528" width="7.81640625" style="193" customWidth="1"/>
    <col min="11529" max="11529" width="8.1796875" style="193" customWidth="1"/>
    <col min="11530" max="11532" width="7.81640625" style="193" customWidth="1"/>
    <col min="11533" max="11533" width="3.81640625" style="193" customWidth="1"/>
    <col min="11534" max="11776" width="9.1796875" style="193"/>
    <col min="11777" max="11777" width="4.81640625" style="193" customWidth="1"/>
    <col min="11778" max="11778" width="6.54296875" style="193" customWidth="1"/>
    <col min="11779" max="11784" width="7.81640625" style="193" customWidth="1"/>
    <col min="11785" max="11785" width="8.1796875" style="193" customWidth="1"/>
    <col min="11786" max="11788" width="7.81640625" style="193" customWidth="1"/>
    <col min="11789" max="11789" width="3.81640625" style="193" customWidth="1"/>
    <col min="11790" max="12032" width="9.1796875" style="193"/>
    <col min="12033" max="12033" width="4.81640625" style="193" customWidth="1"/>
    <col min="12034" max="12034" width="6.54296875" style="193" customWidth="1"/>
    <col min="12035" max="12040" width="7.81640625" style="193" customWidth="1"/>
    <col min="12041" max="12041" width="8.1796875" style="193" customWidth="1"/>
    <col min="12042" max="12044" width="7.81640625" style="193" customWidth="1"/>
    <col min="12045" max="12045" width="3.81640625" style="193" customWidth="1"/>
    <col min="12046" max="12288" width="9.1796875" style="193"/>
    <col min="12289" max="12289" width="4.81640625" style="193" customWidth="1"/>
    <col min="12290" max="12290" width="6.54296875" style="193" customWidth="1"/>
    <col min="12291" max="12296" width="7.81640625" style="193" customWidth="1"/>
    <col min="12297" max="12297" width="8.1796875" style="193" customWidth="1"/>
    <col min="12298" max="12300" width="7.81640625" style="193" customWidth="1"/>
    <col min="12301" max="12301" width="3.81640625" style="193" customWidth="1"/>
    <col min="12302" max="12544" width="9.1796875" style="193"/>
    <col min="12545" max="12545" width="4.81640625" style="193" customWidth="1"/>
    <col min="12546" max="12546" width="6.54296875" style="193" customWidth="1"/>
    <col min="12547" max="12552" width="7.81640625" style="193" customWidth="1"/>
    <col min="12553" max="12553" width="8.1796875" style="193" customWidth="1"/>
    <col min="12554" max="12556" width="7.81640625" style="193" customWidth="1"/>
    <col min="12557" max="12557" width="3.81640625" style="193" customWidth="1"/>
    <col min="12558" max="12800" width="9.1796875" style="193"/>
    <col min="12801" max="12801" width="4.81640625" style="193" customWidth="1"/>
    <col min="12802" max="12802" width="6.54296875" style="193" customWidth="1"/>
    <col min="12803" max="12808" width="7.81640625" style="193" customWidth="1"/>
    <col min="12809" max="12809" width="8.1796875" style="193" customWidth="1"/>
    <col min="12810" max="12812" width="7.81640625" style="193" customWidth="1"/>
    <col min="12813" max="12813" width="3.81640625" style="193" customWidth="1"/>
    <col min="12814" max="13056" width="9.1796875" style="193"/>
    <col min="13057" max="13057" width="4.81640625" style="193" customWidth="1"/>
    <col min="13058" max="13058" width="6.54296875" style="193" customWidth="1"/>
    <col min="13059" max="13064" width="7.81640625" style="193" customWidth="1"/>
    <col min="13065" max="13065" width="8.1796875" style="193" customWidth="1"/>
    <col min="13066" max="13068" width="7.81640625" style="193" customWidth="1"/>
    <col min="13069" max="13069" width="3.81640625" style="193" customWidth="1"/>
    <col min="13070" max="13312" width="9.1796875" style="193"/>
    <col min="13313" max="13313" width="4.81640625" style="193" customWidth="1"/>
    <col min="13314" max="13314" width="6.54296875" style="193" customWidth="1"/>
    <col min="13315" max="13320" width="7.81640625" style="193" customWidth="1"/>
    <col min="13321" max="13321" width="8.1796875" style="193" customWidth="1"/>
    <col min="13322" max="13324" width="7.81640625" style="193" customWidth="1"/>
    <col min="13325" max="13325" width="3.81640625" style="193" customWidth="1"/>
    <col min="13326" max="13568" width="9.1796875" style="193"/>
    <col min="13569" max="13569" width="4.81640625" style="193" customWidth="1"/>
    <col min="13570" max="13570" width="6.54296875" style="193" customWidth="1"/>
    <col min="13571" max="13576" width="7.81640625" style="193" customWidth="1"/>
    <col min="13577" max="13577" width="8.1796875" style="193" customWidth="1"/>
    <col min="13578" max="13580" width="7.81640625" style="193" customWidth="1"/>
    <col min="13581" max="13581" width="3.81640625" style="193" customWidth="1"/>
    <col min="13582" max="13824" width="9.1796875" style="193"/>
    <col min="13825" max="13825" width="4.81640625" style="193" customWidth="1"/>
    <col min="13826" max="13826" width="6.54296875" style="193" customWidth="1"/>
    <col min="13827" max="13832" width="7.81640625" style="193" customWidth="1"/>
    <col min="13833" max="13833" width="8.1796875" style="193" customWidth="1"/>
    <col min="13834" max="13836" width="7.81640625" style="193" customWidth="1"/>
    <col min="13837" max="13837" width="3.81640625" style="193" customWidth="1"/>
    <col min="13838" max="14080" width="9.1796875" style="193"/>
    <col min="14081" max="14081" width="4.81640625" style="193" customWidth="1"/>
    <col min="14082" max="14082" width="6.54296875" style="193" customWidth="1"/>
    <col min="14083" max="14088" width="7.81640625" style="193" customWidth="1"/>
    <col min="14089" max="14089" width="8.1796875" style="193" customWidth="1"/>
    <col min="14090" max="14092" width="7.81640625" style="193" customWidth="1"/>
    <col min="14093" max="14093" width="3.81640625" style="193" customWidth="1"/>
    <col min="14094" max="14336" width="9.1796875" style="193"/>
    <col min="14337" max="14337" width="4.81640625" style="193" customWidth="1"/>
    <col min="14338" max="14338" width="6.54296875" style="193" customWidth="1"/>
    <col min="14339" max="14344" width="7.81640625" style="193" customWidth="1"/>
    <col min="14345" max="14345" width="8.1796875" style="193" customWidth="1"/>
    <col min="14346" max="14348" width="7.81640625" style="193" customWidth="1"/>
    <col min="14349" max="14349" width="3.81640625" style="193" customWidth="1"/>
    <col min="14350" max="14592" width="9.1796875" style="193"/>
    <col min="14593" max="14593" width="4.81640625" style="193" customWidth="1"/>
    <col min="14594" max="14594" width="6.54296875" style="193" customWidth="1"/>
    <col min="14595" max="14600" width="7.81640625" style="193" customWidth="1"/>
    <col min="14601" max="14601" width="8.1796875" style="193" customWidth="1"/>
    <col min="14602" max="14604" width="7.81640625" style="193" customWidth="1"/>
    <col min="14605" max="14605" width="3.81640625" style="193" customWidth="1"/>
    <col min="14606" max="14848" width="9.1796875" style="193"/>
    <col min="14849" max="14849" width="4.81640625" style="193" customWidth="1"/>
    <col min="14850" max="14850" width="6.54296875" style="193" customWidth="1"/>
    <col min="14851" max="14856" width="7.81640625" style="193" customWidth="1"/>
    <col min="14857" max="14857" width="8.1796875" style="193" customWidth="1"/>
    <col min="14858" max="14860" width="7.81640625" style="193" customWidth="1"/>
    <col min="14861" max="14861" width="3.81640625" style="193" customWidth="1"/>
    <col min="14862" max="15104" width="9.1796875" style="193"/>
    <col min="15105" max="15105" width="4.81640625" style="193" customWidth="1"/>
    <col min="15106" max="15106" width="6.54296875" style="193" customWidth="1"/>
    <col min="15107" max="15112" width="7.81640625" style="193" customWidth="1"/>
    <col min="15113" max="15113" width="8.1796875" style="193" customWidth="1"/>
    <col min="15114" max="15116" width="7.81640625" style="193" customWidth="1"/>
    <col min="15117" max="15117" width="3.81640625" style="193" customWidth="1"/>
    <col min="15118" max="15360" width="9.1796875" style="193"/>
    <col min="15361" max="15361" width="4.81640625" style="193" customWidth="1"/>
    <col min="15362" max="15362" width="6.54296875" style="193" customWidth="1"/>
    <col min="15363" max="15368" width="7.81640625" style="193" customWidth="1"/>
    <col min="15369" max="15369" width="8.1796875" style="193" customWidth="1"/>
    <col min="15370" max="15372" width="7.81640625" style="193" customWidth="1"/>
    <col min="15373" max="15373" width="3.81640625" style="193" customWidth="1"/>
    <col min="15374" max="15616" width="9.1796875" style="193"/>
    <col min="15617" max="15617" width="4.81640625" style="193" customWidth="1"/>
    <col min="15618" max="15618" width="6.54296875" style="193" customWidth="1"/>
    <col min="15619" max="15624" width="7.81640625" style="193" customWidth="1"/>
    <col min="15625" max="15625" width="8.1796875" style="193" customWidth="1"/>
    <col min="15626" max="15628" width="7.81640625" style="193" customWidth="1"/>
    <col min="15629" max="15629" width="3.81640625" style="193" customWidth="1"/>
    <col min="15630" max="15872" width="9.1796875" style="193"/>
    <col min="15873" max="15873" width="4.81640625" style="193" customWidth="1"/>
    <col min="15874" max="15874" width="6.54296875" style="193" customWidth="1"/>
    <col min="15875" max="15880" width="7.81640625" style="193" customWidth="1"/>
    <col min="15881" max="15881" width="8.1796875" style="193" customWidth="1"/>
    <col min="15882" max="15884" width="7.81640625" style="193" customWidth="1"/>
    <col min="15885" max="15885" width="3.81640625" style="193" customWidth="1"/>
    <col min="15886" max="16128" width="9.1796875" style="193"/>
    <col min="16129" max="16129" width="4.81640625" style="193" customWidth="1"/>
    <col min="16130" max="16130" width="6.54296875" style="193" customWidth="1"/>
    <col min="16131" max="16136" width="7.81640625" style="193" customWidth="1"/>
    <col min="16137" max="16137" width="8.1796875" style="193" customWidth="1"/>
    <col min="16138" max="16140" width="7.81640625" style="193" customWidth="1"/>
    <col min="16141" max="16141" width="3.81640625" style="193" customWidth="1"/>
    <col min="16142" max="16384" width="9.1796875" style="193"/>
  </cols>
  <sheetData>
    <row r="1" spans="2:13" ht="14.15" customHeight="1"/>
    <row r="2" spans="2:13" ht="14.15" customHeight="1"/>
    <row r="3" spans="2:13" ht="6" customHeight="1"/>
    <row r="4" spans="2:13" ht="13">
      <c r="K4" s="195" t="str">
        <f>+'UPS NDA Saver'!K4</f>
        <v>2023 Rates</v>
      </c>
      <c r="L4" s="194"/>
      <c r="M4" s="194"/>
    </row>
    <row r="5" spans="2:13" ht="25">
      <c r="B5" s="196" t="s">
        <v>107</v>
      </c>
      <c r="C5" s="196"/>
      <c r="E5" s="196"/>
      <c r="H5" s="197"/>
      <c r="I5" s="196"/>
    </row>
    <row r="6" spans="2:13" s="198" customFormat="1"/>
    <row r="7" spans="2:13" ht="32.5">
      <c r="B7" s="199" t="s">
        <v>114</v>
      </c>
      <c r="C7" s="200"/>
      <c r="D7" s="200"/>
      <c r="E7" s="200"/>
      <c r="F7" s="200"/>
      <c r="G7" s="200"/>
      <c r="H7" s="201"/>
      <c r="I7" s="200"/>
      <c r="K7" s="200"/>
      <c r="L7" s="200"/>
      <c r="M7" s="200"/>
    </row>
    <row r="8" spans="2:13" s="198" customFormat="1"/>
    <row r="9" spans="2:13" ht="12.75" customHeight="1">
      <c r="B9" s="202"/>
      <c r="C9" s="200"/>
      <c r="D9" s="200"/>
      <c r="E9" s="200"/>
      <c r="F9" s="200"/>
      <c r="G9" s="200"/>
      <c r="H9" s="201"/>
      <c r="I9" s="200"/>
      <c r="K9" s="200"/>
      <c r="L9" s="200"/>
      <c r="M9" s="200"/>
    </row>
    <row r="10" spans="2:13" ht="12.75" customHeight="1">
      <c r="B10" s="199"/>
      <c r="C10" s="200"/>
      <c r="D10" s="200"/>
      <c r="E10" s="200"/>
      <c r="F10" s="200"/>
      <c r="G10" s="200"/>
      <c r="H10" s="201"/>
      <c r="I10" s="200"/>
      <c r="K10" s="200"/>
      <c r="L10" s="200"/>
      <c r="M10" s="200"/>
    </row>
    <row r="11" spans="2:13" ht="12.75" customHeight="1">
      <c r="B11" s="201"/>
      <c r="C11" s="200"/>
      <c r="D11" s="200"/>
      <c r="E11" s="200"/>
      <c r="F11" s="200"/>
      <c r="G11" s="200"/>
      <c r="H11" s="201"/>
      <c r="I11" s="200"/>
      <c r="K11" s="200"/>
      <c r="L11" s="200"/>
      <c r="M11" s="200"/>
    </row>
    <row r="12" spans="2:13" s="200" customFormat="1">
      <c r="B12" s="203" t="s">
        <v>3</v>
      </c>
      <c r="C12" s="204">
        <v>242</v>
      </c>
      <c r="D12" s="204">
        <v>243</v>
      </c>
      <c r="E12" s="204">
        <v>244</v>
      </c>
      <c r="F12" s="204">
        <v>245</v>
      </c>
      <c r="G12" s="204">
        <v>246</v>
      </c>
      <c r="H12" s="204">
        <v>247</v>
      </c>
      <c r="I12" s="204">
        <v>248</v>
      </c>
      <c r="J12" s="193"/>
      <c r="K12" s="193"/>
      <c r="L12" s="193"/>
    </row>
    <row r="13" spans="2:13" s="208" customFormat="1" ht="12.75" customHeight="1">
      <c r="B13" s="205" t="s">
        <v>4</v>
      </c>
      <c r="C13" s="206">
        <v>23.64</v>
      </c>
      <c r="D13" s="206">
        <v>25.05</v>
      </c>
      <c r="E13" s="206">
        <v>26.16</v>
      </c>
      <c r="F13" s="206">
        <v>30.28</v>
      </c>
      <c r="G13" s="206">
        <v>36.35</v>
      </c>
      <c r="H13" s="206">
        <v>40.56</v>
      </c>
      <c r="I13" s="207">
        <v>41.4</v>
      </c>
      <c r="J13" s="193"/>
      <c r="K13" s="193"/>
      <c r="L13" s="193"/>
      <c r="M13" s="193"/>
    </row>
    <row r="14" spans="2:13" s="208" customFormat="1" ht="12.75" customHeight="1">
      <c r="B14" s="209" t="s">
        <v>9</v>
      </c>
      <c r="C14" s="210">
        <v>24.95</v>
      </c>
      <c r="D14" s="210">
        <v>26.47</v>
      </c>
      <c r="E14" s="210">
        <v>28.73</v>
      </c>
      <c r="F14" s="210">
        <v>34.450000000000003</v>
      </c>
      <c r="G14" s="210">
        <v>41.37</v>
      </c>
      <c r="H14" s="210">
        <v>44.15</v>
      </c>
      <c r="I14" s="211">
        <v>45.11</v>
      </c>
      <c r="J14" s="193"/>
      <c r="K14" s="193"/>
      <c r="L14" s="193"/>
      <c r="M14" s="193"/>
    </row>
    <row r="15" spans="2:13" s="215" customFormat="1" ht="12.75" customHeight="1">
      <c r="B15" s="212">
        <v>2</v>
      </c>
      <c r="C15" s="213">
        <v>25.39</v>
      </c>
      <c r="D15" s="213">
        <v>26.99</v>
      </c>
      <c r="E15" s="213">
        <v>28.98</v>
      </c>
      <c r="F15" s="213">
        <v>36.69</v>
      </c>
      <c r="G15" s="213">
        <v>45.78</v>
      </c>
      <c r="H15" s="213">
        <v>50.88</v>
      </c>
      <c r="I15" s="214">
        <v>53.53</v>
      </c>
      <c r="J15" s="193"/>
      <c r="K15" s="193"/>
      <c r="L15" s="193"/>
      <c r="M15" s="193"/>
    </row>
    <row r="16" spans="2:13" s="215" customFormat="1" ht="12.75" customHeight="1">
      <c r="B16" s="216">
        <v>3</v>
      </c>
      <c r="C16" s="217">
        <v>25.8</v>
      </c>
      <c r="D16" s="217">
        <v>27.87</v>
      </c>
      <c r="E16" s="217">
        <v>30.7</v>
      </c>
      <c r="F16" s="217">
        <v>40.43</v>
      </c>
      <c r="G16" s="217">
        <v>52.58</v>
      </c>
      <c r="H16" s="217">
        <v>58.9</v>
      </c>
      <c r="I16" s="218">
        <v>62.51</v>
      </c>
      <c r="J16" s="193"/>
      <c r="K16" s="193"/>
      <c r="L16" s="193"/>
      <c r="M16" s="193"/>
    </row>
    <row r="17" spans="2:13" s="215" customFormat="1" ht="12.75" customHeight="1">
      <c r="B17" s="216">
        <v>4</v>
      </c>
      <c r="C17" s="217">
        <v>26.58</v>
      </c>
      <c r="D17" s="217">
        <v>28.83</v>
      </c>
      <c r="E17" s="217">
        <v>33.24</v>
      </c>
      <c r="F17" s="217">
        <v>47.07</v>
      </c>
      <c r="G17" s="217">
        <v>60.52</v>
      </c>
      <c r="H17" s="217">
        <v>68.489999999999995</v>
      </c>
      <c r="I17" s="218">
        <v>70.86</v>
      </c>
      <c r="J17" s="193"/>
      <c r="K17" s="193"/>
      <c r="L17" s="193"/>
      <c r="M17" s="193"/>
    </row>
    <row r="18" spans="2:13" s="215" customFormat="1" ht="12.75" customHeight="1">
      <c r="B18" s="219">
        <v>5</v>
      </c>
      <c r="C18" s="220">
        <v>27.36</v>
      </c>
      <c r="D18" s="220">
        <v>29.8</v>
      </c>
      <c r="E18" s="220">
        <v>36.94</v>
      </c>
      <c r="F18" s="220">
        <v>52.06</v>
      </c>
      <c r="G18" s="220">
        <v>67.37</v>
      </c>
      <c r="H18" s="220">
        <v>75.900000000000006</v>
      </c>
      <c r="I18" s="221">
        <v>80.430000000000007</v>
      </c>
      <c r="J18" s="193"/>
      <c r="K18" s="193"/>
      <c r="L18" s="193"/>
      <c r="M18" s="193"/>
    </row>
    <row r="19" spans="2:13" s="215" customFormat="1" ht="12.75" customHeight="1">
      <c r="B19" s="222">
        <v>6</v>
      </c>
      <c r="C19" s="223">
        <v>28.55</v>
      </c>
      <c r="D19" s="223">
        <v>30.91</v>
      </c>
      <c r="E19" s="224">
        <v>40.25</v>
      </c>
      <c r="F19" s="224">
        <v>56.85</v>
      </c>
      <c r="G19" s="224">
        <v>75.83</v>
      </c>
      <c r="H19" s="224">
        <v>84.27</v>
      </c>
      <c r="I19" s="225">
        <v>88.08</v>
      </c>
      <c r="J19" s="193"/>
      <c r="K19" s="193"/>
      <c r="L19" s="193"/>
      <c r="M19" s="193"/>
    </row>
    <row r="20" spans="2:13" s="215" customFormat="1" ht="12.75" customHeight="1">
      <c r="B20" s="226">
        <v>7</v>
      </c>
      <c r="C20" s="227">
        <v>29.77</v>
      </c>
      <c r="D20" s="227">
        <v>34.93</v>
      </c>
      <c r="E20" s="228">
        <v>43.66</v>
      </c>
      <c r="F20" s="228">
        <v>61.74</v>
      </c>
      <c r="G20" s="228">
        <v>83.72</v>
      </c>
      <c r="H20" s="228">
        <v>93.59</v>
      </c>
      <c r="I20" s="229">
        <v>96.57</v>
      </c>
      <c r="J20" s="193"/>
      <c r="K20" s="193"/>
      <c r="L20" s="193"/>
      <c r="M20" s="193"/>
    </row>
    <row r="21" spans="2:13" s="215" customFormat="1" ht="12.75" customHeight="1">
      <c r="B21" s="226">
        <v>8</v>
      </c>
      <c r="C21" s="227">
        <v>30.96</v>
      </c>
      <c r="D21" s="227">
        <v>37.79</v>
      </c>
      <c r="E21" s="228">
        <v>46.7</v>
      </c>
      <c r="F21" s="228">
        <v>67.349999999999994</v>
      </c>
      <c r="G21" s="228">
        <v>92.96</v>
      </c>
      <c r="H21" s="228">
        <v>103.14</v>
      </c>
      <c r="I21" s="229">
        <v>106.76</v>
      </c>
      <c r="J21" s="193"/>
      <c r="K21" s="193"/>
      <c r="L21" s="193"/>
      <c r="M21" s="193"/>
    </row>
    <row r="22" spans="2:13" s="215" customFormat="1" ht="12.75" customHeight="1">
      <c r="B22" s="226">
        <v>9</v>
      </c>
      <c r="C22" s="227">
        <v>32.6</v>
      </c>
      <c r="D22" s="227">
        <v>40.72</v>
      </c>
      <c r="E22" s="228">
        <v>50.47</v>
      </c>
      <c r="F22" s="228">
        <v>72.31</v>
      </c>
      <c r="G22" s="228">
        <v>102.64</v>
      </c>
      <c r="H22" s="228">
        <v>110.48</v>
      </c>
      <c r="I22" s="229">
        <v>116.63</v>
      </c>
      <c r="J22" s="193"/>
      <c r="K22" s="193"/>
      <c r="L22" s="193"/>
      <c r="M22" s="193"/>
    </row>
    <row r="23" spans="2:13" s="215" customFormat="1" ht="12.75" customHeight="1">
      <c r="B23" s="230">
        <v>10</v>
      </c>
      <c r="C23" s="231">
        <v>34.15</v>
      </c>
      <c r="D23" s="231">
        <v>42.09</v>
      </c>
      <c r="E23" s="232">
        <v>54.16</v>
      </c>
      <c r="F23" s="232">
        <v>77.22</v>
      </c>
      <c r="G23" s="232">
        <v>107.07</v>
      </c>
      <c r="H23" s="232">
        <v>120.17</v>
      </c>
      <c r="I23" s="233">
        <v>125.26</v>
      </c>
      <c r="J23" s="193"/>
      <c r="K23" s="193"/>
      <c r="L23" s="193"/>
      <c r="M23" s="193"/>
    </row>
    <row r="24" spans="2:13" s="215" customFormat="1" ht="12.75" customHeight="1">
      <c r="B24" s="212">
        <v>11</v>
      </c>
      <c r="C24" s="213">
        <v>35.67</v>
      </c>
      <c r="D24" s="213">
        <v>43.31</v>
      </c>
      <c r="E24" s="213">
        <v>55.11</v>
      </c>
      <c r="F24" s="213">
        <v>78.77</v>
      </c>
      <c r="G24" s="213">
        <v>110.81</v>
      </c>
      <c r="H24" s="213">
        <v>125.42</v>
      </c>
      <c r="I24" s="214">
        <v>127.97</v>
      </c>
      <c r="J24" s="193"/>
      <c r="K24" s="193"/>
      <c r="L24" s="193"/>
      <c r="M24" s="193"/>
    </row>
    <row r="25" spans="2:13" s="215" customFormat="1" ht="12.75" customHeight="1">
      <c r="B25" s="216">
        <v>12</v>
      </c>
      <c r="C25" s="217">
        <v>38.74</v>
      </c>
      <c r="D25" s="217">
        <v>48.2</v>
      </c>
      <c r="E25" s="217">
        <v>59.75</v>
      </c>
      <c r="F25" s="217">
        <v>88.01</v>
      </c>
      <c r="G25" s="217">
        <v>126.86</v>
      </c>
      <c r="H25" s="217">
        <v>140.71</v>
      </c>
      <c r="I25" s="218">
        <v>146.09</v>
      </c>
      <c r="J25" s="193"/>
      <c r="K25" s="193"/>
      <c r="L25" s="193"/>
      <c r="M25" s="193"/>
    </row>
    <row r="26" spans="2:13" s="215" customFormat="1" ht="12.75" customHeight="1">
      <c r="B26" s="216">
        <v>13</v>
      </c>
      <c r="C26" s="217">
        <v>40.21</v>
      </c>
      <c r="D26" s="217">
        <v>49.73</v>
      </c>
      <c r="E26" s="217">
        <v>60.87</v>
      </c>
      <c r="F26" s="217">
        <v>92.03</v>
      </c>
      <c r="G26" s="217">
        <v>132.63</v>
      </c>
      <c r="H26" s="217">
        <v>144.52000000000001</v>
      </c>
      <c r="I26" s="218">
        <v>151.21</v>
      </c>
      <c r="J26" s="193"/>
      <c r="K26" s="193"/>
      <c r="L26" s="193"/>
      <c r="M26" s="193"/>
    </row>
    <row r="27" spans="2:13" s="215" customFormat="1" ht="12.75" customHeight="1">
      <c r="B27" s="216">
        <v>14</v>
      </c>
      <c r="C27" s="217">
        <v>42.19</v>
      </c>
      <c r="D27" s="217">
        <v>51.92</v>
      </c>
      <c r="E27" s="217">
        <v>66.08</v>
      </c>
      <c r="F27" s="217">
        <v>97.77</v>
      </c>
      <c r="G27" s="217">
        <v>140.72999999999999</v>
      </c>
      <c r="H27" s="217">
        <v>155.29</v>
      </c>
      <c r="I27" s="218">
        <v>158.51</v>
      </c>
      <c r="J27" s="193"/>
      <c r="K27" s="193"/>
      <c r="L27" s="193"/>
      <c r="M27" s="193"/>
    </row>
    <row r="28" spans="2:13" s="215" customFormat="1" ht="12.75" customHeight="1">
      <c r="B28" s="219">
        <v>15</v>
      </c>
      <c r="C28" s="220">
        <v>45.15</v>
      </c>
      <c r="D28" s="220">
        <v>54.62</v>
      </c>
      <c r="E28" s="220">
        <v>69.290000000000006</v>
      </c>
      <c r="F28" s="220">
        <v>101.54</v>
      </c>
      <c r="G28" s="220">
        <v>150.66999999999999</v>
      </c>
      <c r="H28" s="220">
        <v>161.75</v>
      </c>
      <c r="I28" s="221">
        <v>167.97</v>
      </c>
      <c r="J28" s="193"/>
      <c r="K28" s="193"/>
      <c r="L28" s="193"/>
      <c r="M28" s="193"/>
    </row>
    <row r="29" spans="2:13" s="215" customFormat="1" ht="12.75" customHeight="1">
      <c r="B29" s="222">
        <v>16</v>
      </c>
      <c r="C29" s="223">
        <v>46.92</v>
      </c>
      <c r="D29" s="223">
        <v>56.45</v>
      </c>
      <c r="E29" s="224">
        <v>72.319999999999993</v>
      </c>
      <c r="F29" s="224">
        <v>104.85</v>
      </c>
      <c r="G29" s="224">
        <v>157.27000000000001</v>
      </c>
      <c r="H29" s="224">
        <v>170.05</v>
      </c>
      <c r="I29" s="225">
        <v>175.06</v>
      </c>
      <c r="J29" s="193"/>
      <c r="K29" s="193"/>
      <c r="L29" s="193"/>
      <c r="M29" s="193"/>
    </row>
    <row r="30" spans="2:13" s="215" customFormat="1" ht="12.75" customHeight="1">
      <c r="B30" s="226">
        <v>17</v>
      </c>
      <c r="C30" s="227">
        <v>47.62</v>
      </c>
      <c r="D30" s="227">
        <v>58.12</v>
      </c>
      <c r="E30" s="228">
        <v>75.47</v>
      </c>
      <c r="F30" s="228">
        <v>111.95</v>
      </c>
      <c r="G30" s="228">
        <v>161.36000000000001</v>
      </c>
      <c r="H30" s="228">
        <v>179.14</v>
      </c>
      <c r="I30" s="229">
        <v>182.37</v>
      </c>
      <c r="J30" s="193"/>
      <c r="K30" s="193"/>
      <c r="L30" s="193"/>
      <c r="M30" s="193"/>
    </row>
    <row r="31" spans="2:13" s="215" customFormat="1" ht="12.75" customHeight="1">
      <c r="B31" s="226">
        <v>18</v>
      </c>
      <c r="C31" s="227">
        <v>50.66</v>
      </c>
      <c r="D31" s="227">
        <v>61.37</v>
      </c>
      <c r="E31" s="228">
        <v>78.180000000000007</v>
      </c>
      <c r="F31" s="228">
        <v>115.81</v>
      </c>
      <c r="G31" s="228">
        <v>171.16</v>
      </c>
      <c r="H31" s="228">
        <v>187</v>
      </c>
      <c r="I31" s="229">
        <v>191.12</v>
      </c>
      <c r="J31" s="193"/>
      <c r="K31" s="193"/>
      <c r="L31" s="193"/>
      <c r="M31" s="193"/>
    </row>
    <row r="32" spans="2:13" s="215" customFormat="1" ht="12.75" customHeight="1">
      <c r="B32" s="226">
        <v>19</v>
      </c>
      <c r="C32" s="227">
        <v>51.14</v>
      </c>
      <c r="D32" s="227">
        <v>61.7</v>
      </c>
      <c r="E32" s="228">
        <v>80.12</v>
      </c>
      <c r="F32" s="228">
        <v>120.55</v>
      </c>
      <c r="G32" s="228">
        <v>177.46</v>
      </c>
      <c r="H32" s="228">
        <v>195.63</v>
      </c>
      <c r="I32" s="229">
        <v>200.99</v>
      </c>
      <c r="J32" s="193"/>
      <c r="K32" s="193"/>
      <c r="L32" s="193"/>
      <c r="M32" s="193"/>
    </row>
    <row r="33" spans="2:13" s="215" customFormat="1" ht="12.75" customHeight="1">
      <c r="B33" s="230">
        <v>20</v>
      </c>
      <c r="C33" s="231">
        <v>51.4</v>
      </c>
      <c r="D33" s="231">
        <v>64.319999999999993</v>
      </c>
      <c r="E33" s="232">
        <v>83.2</v>
      </c>
      <c r="F33" s="232">
        <v>123.26</v>
      </c>
      <c r="G33" s="232">
        <v>180.36</v>
      </c>
      <c r="H33" s="232">
        <v>198.64</v>
      </c>
      <c r="I33" s="233">
        <v>204.68</v>
      </c>
      <c r="J33" s="193"/>
      <c r="K33" s="193"/>
      <c r="L33" s="193"/>
      <c r="M33" s="193"/>
    </row>
    <row r="34" spans="2:13" s="215" customFormat="1" ht="12.75" customHeight="1">
      <c r="B34" s="212">
        <v>21</v>
      </c>
      <c r="C34" s="213">
        <v>56.45</v>
      </c>
      <c r="D34" s="213">
        <v>66.5</v>
      </c>
      <c r="E34" s="213">
        <v>86.32</v>
      </c>
      <c r="F34" s="213">
        <v>129.81</v>
      </c>
      <c r="G34" s="213">
        <v>190.28</v>
      </c>
      <c r="H34" s="213">
        <v>209.29</v>
      </c>
      <c r="I34" s="214">
        <v>217.42</v>
      </c>
      <c r="J34" s="193"/>
      <c r="K34" s="193"/>
      <c r="L34" s="193"/>
      <c r="M34" s="193"/>
    </row>
    <row r="35" spans="2:13" s="215" customFormat="1" ht="12.75" customHeight="1">
      <c r="B35" s="216">
        <v>22</v>
      </c>
      <c r="C35" s="217">
        <v>57.1</v>
      </c>
      <c r="D35" s="217">
        <v>68.14</v>
      </c>
      <c r="E35" s="217">
        <v>91.68</v>
      </c>
      <c r="F35" s="217">
        <v>133.44999999999999</v>
      </c>
      <c r="G35" s="217">
        <v>196.5</v>
      </c>
      <c r="H35" s="217">
        <v>212.5</v>
      </c>
      <c r="I35" s="218">
        <v>225.31</v>
      </c>
      <c r="J35" s="193"/>
      <c r="K35" s="193"/>
      <c r="L35" s="193"/>
      <c r="M35" s="193"/>
    </row>
    <row r="36" spans="2:13" s="215" customFormat="1" ht="12.75" customHeight="1">
      <c r="B36" s="216">
        <v>23</v>
      </c>
      <c r="C36" s="217">
        <v>59.39</v>
      </c>
      <c r="D36" s="217">
        <v>73.650000000000006</v>
      </c>
      <c r="E36" s="217">
        <v>94.99</v>
      </c>
      <c r="F36" s="217">
        <v>137.26</v>
      </c>
      <c r="G36" s="217">
        <v>203.58</v>
      </c>
      <c r="H36" s="217">
        <v>224.42</v>
      </c>
      <c r="I36" s="218">
        <v>234.59</v>
      </c>
      <c r="J36" s="193"/>
      <c r="K36" s="193"/>
      <c r="L36" s="193"/>
      <c r="M36" s="193"/>
    </row>
    <row r="37" spans="2:13" s="215" customFormat="1" ht="12.75" customHeight="1">
      <c r="B37" s="216">
        <v>24</v>
      </c>
      <c r="C37" s="217">
        <v>61.85</v>
      </c>
      <c r="D37" s="217">
        <v>74.63</v>
      </c>
      <c r="E37" s="217">
        <v>97.56</v>
      </c>
      <c r="F37" s="217">
        <v>142.59</v>
      </c>
      <c r="G37" s="217">
        <v>207.05</v>
      </c>
      <c r="H37" s="217">
        <v>233.23</v>
      </c>
      <c r="I37" s="218">
        <v>242.96</v>
      </c>
      <c r="J37" s="193"/>
      <c r="K37" s="193"/>
      <c r="L37" s="193"/>
      <c r="M37" s="193"/>
    </row>
    <row r="38" spans="2:13" s="215" customFormat="1" ht="12.75" customHeight="1">
      <c r="B38" s="219">
        <v>25</v>
      </c>
      <c r="C38" s="220">
        <v>62.43</v>
      </c>
      <c r="D38" s="220">
        <v>76.19</v>
      </c>
      <c r="E38" s="220">
        <v>98.45</v>
      </c>
      <c r="F38" s="220">
        <v>147.51</v>
      </c>
      <c r="G38" s="220">
        <v>217.85</v>
      </c>
      <c r="H38" s="220">
        <v>241.39</v>
      </c>
      <c r="I38" s="221">
        <v>250.51</v>
      </c>
      <c r="J38" s="193"/>
      <c r="K38" s="193"/>
      <c r="L38" s="193"/>
      <c r="M38" s="193"/>
    </row>
    <row r="39" spans="2:13" s="215" customFormat="1" ht="12.75" customHeight="1">
      <c r="B39" s="222">
        <v>26</v>
      </c>
      <c r="C39" s="223">
        <v>64.33</v>
      </c>
      <c r="D39" s="223">
        <v>78.28</v>
      </c>
      <c r="E39" s="224">
        <v>103.58</v>
      </c>
      <c r="F39" s="224">
        <v>152.31</v>
      </c>
      <c r="G39" s="224">
        <v>225.27</v>
      </c>
      <c r="H39" s="224">
        <v>248.75</v>
      </c>
      <c r="I39" s="225">
        <v>257.19</v>
      </c>
      <c r="J39" s="193"/>
      <c r="K39" s="193"/>
      <c r="L39" s="193"/>
      <c r="M39" s="193"/>
    </row>
    <row r="40" spans="2:13" s="215" customFormat="1" ht="12.75" customHeight="1">
      <c r="B40" s="226">
        <v>27</v>
      </c>
      <c r="C40" s="227">
        <v>65.39</v>
      </c>
      <c r="D40" s="227">
        <v>81.739999999999995</v>
      </c>
      <c r="E40" s="228">
        <v>107.16</v>
      </c>
      <c r="F40" s="228">
        <v>157.69999999999999</v>
      </c>
      <c r="G40" s="228">
        <v>232.91</v>
      </c>
      <c r="H40" s="228">
        <v>258.10000000000002</v>
      </c>
      <c r="I40" s="229">
        <v>264.48</v>
      </c>
      <c r="J40" s="193"/>
      <c r="K40" s="193"/>
      <c r="L40" s="193"/>
      <c r="M40" s="193"/>
    </row>
    <row r="41" spans="2:13" s="215" customFormat="1" ht="12.75" customHeight="1">
      <c r="B41" s="226">
        <v>28</v>
      </c>
      <c r="C41" s="227">
        <v>66.989999999999995</v>
      </c>
      <c r="D41" s="227">
        <v>82.64</v>
      </c>
      <c r="E41" s="228">
        <v>108.02</v>
      </c>
      <c r="F41" s="228">
        <v>161.41999999999999</v>
      </c>
      <c r="G41" s="228">
        <v>238.88</v>
      </c>
      <c r="H41" s="228">
        <v>264.74</v>
      </c>
      <c r="I41" s="229">
        <v>271.92</v>
      </c>
      <c r="J41" s="193"/>
      <c r="K41" s="193"/>
      <c r="L41" s="193"/>
      <c r="M41" s="193"/>
    </row>
    <row r="42" spans="2:13" ht="12.75" customHeight="1">
      <c r="B42" s="226">
        <v>29</v>
      </c>
      <c r="C42" s="227">
        <v>70.400000000000006</v>
      </c>
      <c r="D42" s="227">
        <v>82.89</v>
      </c>
      <c r="E42" s="228">
        <v>110.3</v>
      </c>
      <c r="F42" s="228">
        <v>165.29</v>
      </c>
      <c r="G42" s="228">
        <v>240.77</v>
      </c>
      <c r="H42" s="228">
        <v>270.36</v>
      </c>
      <c r="I42" s="229">
        <v>277.01</v>
      </c>
    </row>
    <row r="43" spans="2:13" ht="12.75" customHeight="1">
      <c r="B43" s="230">
        <v>30</v>
      </c>
      <c r="C43" s="231">
        <v>71.92</v>
      </c>
      <c r="D43" s="231">
        <v>87.04</v>
      </c>
      <c r="E43" s="232">
        <v>111.99</v>
      </c>
      <c r="F43" s="232">
        <v>170.39</v>
      </c>
      <c r="G43" s="232">
        <v>247.33</v>
      </c>
      <c r="H43" s="232">
        <v>275.08</v>
      </c>
      <c r="I43" s="233">
        <v>280.58999999999997</v>
      </c>
    </row>
    <row r="44" spans="2:13" ht="12.75" customHeight="1">
      <c r="B44" s="212">
        <v>31</v>
      </c>
      <c r="C44" s="213">
        <v>73.040000000000006</v>
      </c>
      <c r="D44" s="213">
        <v>89.91</v>
      </c>
      <c r="E44" s="213">
        <v>114.99</v>
      </c>
      <c r="F44" s="213">
        <v>174.19</v>
      </c>
      <c r="G44" s="213">
        <v>257.77</v>
      </c>
      <c r="H44" s="213">
        <v>284.75</v>
      </c>
      <c r="I44" s="214">
        <v>294.55</v>
      </c>
    </row>
    <row r="45" spans="2:13" ht="12.75" customHeight="1">
      <c r="B45" s="216">
        <v>32</v>
      </c>
      <c r="C45" s="217">
        <v>73.25</v>
      </c>
      <c r="D45" s="217">
        <v>95.05</v>
      </c>
      <c r="E45" s="217">
        <v>118.26</v>
      </c>
      <c r="F45" s="217">
        <v>175.1</v>
      </c>
      <c r="G45" s="217">
        <v>265.32</v>
      </c>
      <c r="H45" s="217">
        <v>289.85000000000002</v>
      </c>
      <c r="I45" s="218">
        <v>296.61</v>
      </c>
    </row>
    <row r="46" spans="2:13" ht="12.75" customHeight="1">
      <c r="B46" s="216">
        <v>33</v>
      </c>
      <c r="C46" s="217">
        <v>76.19</v>
      </c>
      <c r="D46" s="217">
        <v>95.83</v>
      </c>
      <c r="E46" s="217">
        <v>125.63</v>
      </c>
      <c r="F46" s="217">
        <v>182.21</v>
      </c>
      <c r="G46" s="217">
        <v>272.42</v>
      </c>
      <c r="H46" s="217">
        <v>297.04000000000002</v>
      </c>
      <c r="I46" s="218">
        <v>303</v>
      </c>
    </row>
    <row r="47" spans="2:13" ht="12.75" customHeight="1">
      <c r="B47" s="216">
        <v>34</v>
      </c>
      <c r="C47" s="217">
        <v>78.569999999999993</v>
      </c>
      <c r="D47" s="217">
        <v>95.97</v>
      </c>
      <c r="E47" s="217">
        <v>126.58</v>
      </c>
      <c r="F47" s="217">
        <v>185.1</v>
      </c>
      <c r="G47" s="217">
        <v>280.64</v>
      </c>
      <c r="H47" s="217">
        <v>305.62</v>
      </c>
      <c r="I47" s="218">
        <v>318</v>
      </c>
    </row>
    <row r="48" spans="2:13" ht="12.75" customHeight="1">
      <c r="B48" s="219">
        <v>35</v>
      </c>
      <c r="C48" s="220">
        <v>80.16</v>
      </c>
      <c r="D48" s="220">
        <v>97.11</v>
      </c>
      <c r="E48" s="220">
        <v>126.76</v>
      </c>
      <c r="F48" s="220">
        <v>187.83</v>
      </c>
      <c r="G48" s="220">
        <v>283.77</v>
      </c>
      <c r="H48" s="220">
        <v>307.57</v>
      </c>
      <c r="I48" s="221">
        <v>319.95</v>
      </c>
    </row>
    <row r="49" spans="1:13" ht="12.75" customHeight="1"/>
    <row r="50" spans="1:13" ht="12.75" customHeight="1">
      <c r="B50" s="234" t="s">
        <v>10</v>
      </c>
    </row>
    <row r="51" spans="1:13" ht="12.75" customHeight="1"/>
    <row r="52" spans="1:13" ht="12.75" customHeight="1"/>
    <row r="53" spans="1:13" ht="12.75" hidden="1" customHeight="1"/>
    <row r="54" spans="1:13" ht="12.75" hidden="1" customHeight="1">
      <c r="A54" s="235"/>
      <c r="C54" s="235"/>
    </row>
    <row r="55" spans="1:13" ht="12.75" hidden="1" customHeight="1"/>
    <row r="56" spans="1:13" ht="14.15" hidden="1" customHeight="1"/>
    <row r="57" spans="1:13" ht="14.15" hidden="1" customHeight="1"/>
    <row r="58" spans="1:13" ht="6" customHeight="1"/>
    <row r="59" spans="1:13" ht="13">
      <c r="K59" s="195" t="str">
        <f>+K4</f>
        <v>2023 Rates</v>
      </c>
      <c r="L59" s="194"/>
      <c r="M59" s="194"/>
    </row>
    <row r="60" spans="1:13" ht="25">
      <c r="B60" s="196" t="s">
        <v>107</v>
      </c>
      <c r="C60" s="196"/>
      <c r="E60" s="196"/>
      <c r="H60" s="197"/>
      <c r="I60" s="196"/>
    </row>
    <row r="61" spans="1:13" ht="12.75" customHeight="1">
      <c r="B61" s="199"/>
      <c r="C61" s="200"/>
      <c r="D61" s="200"/>
      <c r="E61" s="200"/>
      <c r="F61" s="200"/>
      <c r="G61" s="200"/>
      <c r="H61" s="201"/>
      <c r="I61" s="200"/>
      <c r="K61" s="200"/>
      <c r="L61" s="200"/>
      <c r="M61" s="200"/>
    </row>
    <row r="62" spans="1:13" ht="32.5">
      <c r="B62" s="199" t="s">
        <v>114</v>
      </c>
      <c r="C62" s="200"/>
      <c r="D62" s="200"/>
      <c r="E62" s="200"/>
      <c r="F62" s="200"/>
      <c r="G62" s="200"/>
      <c r="H62" s="201"/>
      <c r="I62" s="200"/>
      <c r="K62" s="200"/>
      <c r="L62" s="200"/>
      <c r="M62" s="200"/>
    </row>
    <row r="63" spans="1:13" ht="12.75" customHeight="1">
      <c r="B63" s="199"/>
      <c r="C63" s="200"/>
      <c r="D63" s="200"/>
      <c r="E63" s="200"/>
      <c r="F63" s="200"/>
      <c r="G63" s="200"/>
      <c r="H63" s="201"/>
      <c r="I63" s="200"/>
      <c r="K63" s="200"/>
      <c r="L63" s="200"/>
      <c r="M63" s="200"/>
    </row>
    <row r="64" spans="1:13" ht="12.75" customHeight="1">
      <c r="B64" s="202"/>
      <c r="C64" s="200"/>
      <c r="D64" s="200"/>
      <c r="E64" s="200"/>
      <c r="F64" s="200"/>
      <c r="G64" s="200"/>
      <c r="H64" s="201"/>
      <c r="I64" s="200"/>
      <c r="K64" s="200"/>
      <c r="L64" s="200"/>
      <c r="M64" s="200"/>
    </row>
    <row r="65" spans="1:13" ht="12.75" customHeight="1">
      <c r="B65" s="199"/>
      <c r="C65" s="200"/>
      <c r="D65" s="200"/>
      <c r="E65" s="200"/>
      <c r="F65" s="200"/>
      <c r="G65" s="200"/>
      <c r="H65" s="201"/>
      <c r="I65" s="200"/>
      <c r="K65" s="200"/>
      <c r="L65" s="200"/>
      <c r="M65" s="200"/>
    </row>
    <row r="66" spans="1:13" ht="12.75" customHeight="1">
      <c r="B66" s="201"/>
      <c r="C66" s="200"/>
      <c r="D66" s="200"/>
      <c r="E66" s="200"/>
      <c r="F66" s="200"/>
      <c r="G66" s="200"/>
      <c r="H66" s="201"/>
      <c r="I66" s="200"/>
      <c r="K66" s="200"/>
      <c r="L66" s="200"/>
      <c r="M66" s="200"/>
    </row>
    <row r="67" spans="1:13" ht="12.75" customHeight="1">
      <c r="B67" s="203" t="s">
        <v>3</v>
      </c>
      <c r="C67" s="204">
        <v>242</v>
      </c>
      <c r="D67" s="204">
        <v>243</v>
      </c>
      <c r="E67" s="204">
        <v>244</v>
      </c>
      <c r="F67" s="204">
        <v>245</v>
      </c>
      <c r="G67" s="204">
        <v>246</v>
      </c>
      <c r="H67" s="204">
        <v>247</v>
      </c>
      <c r="I67" s="204">
        <v>248</v>
      </c>
      <c r="M67" s="200"/>
    </row>
    <row r="68" spans="1:13" ht="12.75" customHeight="1">
      <c r="A68" s="200"/>
      <c r="B68" s="209" t="s">
        <v>24</v>
      </c>
      <c r="C68" s="236">
        <v>82.83</v>
      </c>
      <c r="D68" s="236">
        <v>101.21</v>
      </c>
      <c r="E68" s="236">
        <v>129.4</v>
      </c>
      <c r="F68" s="236">
        <v>192.58</v>
      </c>
      <c r="G68" s="236">
        <v>291.37</v>
      </c>
      <c r="H68" s="236">
        <v>317.3</v>
      </c>
      <c r="I68" s="237">
        <v>333.78</v>
      </c>
      <c r="M68" s="200"/>
    </row>
    <row r="69" spans="1:13" ht="12.75" customHeight="1">
      <c r="A69" s="208"/>
      <c r="B69" s="212">
        <v>37</v>
      </c>
      <c r="C69" s="213">
        <v>83.11</v>
      </c>
      <c r="D69" s="213">
        <v>102.41</v>
      </c>
      <c r="E69" s="213">
        <v>130.79</v>
      </c>
      <c r="F69" s="213">
        <v>195.48</v>
      </c>
      <c r="G69" s="213">
        <v>299.27</v>
      </c>
      <c r="H69" s="213">
        <v>324.39</v>
      </c>
      <c r="I69" s="214">
        <v>337.07</v>
      </c>
    </row>
    <row r="70" spans="1:13" s="239" customFormat="1" ht="12.75" customHeight="1">
      <c r="A70" s="238"/>
      <c r="B70" s="216">
        <v>38</v>
      </c>
      <c r="C70" s="217">
        <v>85.23</v>
      </c>
      <c r="D70" s="217">
        <v>103.83</v>
      </c>
      <c r="E70" s="217">
        <v>135.69</v>
      </c>
      <c r="F70" s="217">
        <v>195.68</v>
      </c>
      <c r="G70" s="217">
        <v>312.67</v>
      </c>
      <c r="H70" s="217">
        <v>331.78</v>
      </c>
      <c r="I70" s="218">
        <v>338.44</v>
      </c>
      <c r="J70" s="193"/>
      <c r="K70" s="193"/>
      <c r="L70" s="193"/>
      <c r="M70" s="193"/>
    </row>
    <row r="71" spans="1:13" ht="12.75" customHeight="1">
      <c r="A71" s="215"/>
      <c r="B71" s="216">
        <v>39</v>
      </c>
      <c r="C71" s="217">
        <v>88.61</v>
      </c>
      <c r="D71" s="217">
        <v>105.43</v>
      </c>
      <c r="E71" s="217">
        <v>136.19999999999999</v>
      </c>
      <c r="F71" s="217">
        <v>199.8</v>
      </c>
      <c r="G71" s="217">
        <v>320.27</v>
      </c>
      <c r="H71" s="217">
        <v>346.16</v>
      </c>
      <c r="I71" s="218">
        <v>359.74</v>
      </c>
    </row>
    <row r="72" spans="1:13" ht="12.75" customHeight="1">
      <c r="A72" s="215"/>
      <c r="B72" s="219">
        <v>40</v>
      </c>
      <c r="C72" s="220">
        <v>89.01</v>
      </c>
      <c r="D72" s="220">
        <v>108.19</v>
      </c>
      <c r="E72" s="220">
        <v>141.44999999999999</v>
      </c>
      <c r="F72" s="220">
        <v>214.22</v>
      </c>
      <c r="G72" s="220">
        <v>327.54000000000002</v>
      </c>
      <c r="H72" s="220">
        <v>351.48</v>
      </c>
      <c r="I72" s="221">
        <v>368.28</v>
      </c>
    </row>
    <row r="73" spans="1:13" ht="12.75" customHeight="1">
      <c r="A73" s="215"/>
      <c r="B73" s="222">
        <v>41</v>
      </c>
      <c r="C73" s="223">
        <v>93.18</v>
      </c>
      <c r="D73" s="223">
        <v>112.02</v>
      </c>
      <c r="E73" s="224">
        <v>143.1</v>
      </c>
      <c r="F73" s="224">
        <v>215.87</v>
      </c>
      <c r="G73" s="224">
        <v>334.95</v>
      </c>
      <c r="H73" s="224">
        <v>367.41</v>
      </c>
      <c r="I73" s="225">
        <v>378.2</v>
      </c>
    </row>
    <row r="74" spans="1:13" ht="12.75" customHeight="1">
      <c r="A74" s="215"/>
      <c r="B74" s="226">
        <v>42</v>
      </c>
      <c r="C74" s="227">
        <v>95.74</v>
      </c>
      <c r="D74" s="227">
        <v>116.83</v>
      </c>
      <c r="E74" s="228">
        <v>147.22</v>
      </c>
      <c r="F74" s="228">
        <v>222.77</v>
      </c>
      <c r="G74" s="228">
        <v>335.77</v>
      </c>
      <c r="H74" s="228">
        <v>376.46</v>
      </c>
      <c r="I74" s="229">
        <v>387.72</v>
      </c>
    </row>
    <row r="75" spans="1:13" ht="12.75" customHeight="1">
      <c r="A75" s="215"/>
      <c r="B75" s="226">
        <v>43</v>
      </c>
      <c r="C75" s="227">
        <v>97.3</v>
      </c>
      <c r="D75" s="227">
        <v>117.33</v>
      </c>
      <c r="E75" s="228">
        <v>151.05000000000001</v>
      </c>
      <c r="F75" s="228">
        <v>226.49</v>
      </c>
      <c r="G75" s="228">
        <v>345.31</v>
      </c>
      <c r="H75" s="228">
        <v>383.47</v>
      </c>
      <c r="I75" s="229">
        <v>395.8</v>
      </c>
    </row>
    <row r="76" spans="1:13" ht="12.75" customHeight="1">
      <c r="A76" s="215"/>
      <c r="B76" s="226">
        <v>44</v>
      </c>
      <c r="C76" s="227">
        <v>98.34</v>
      </c>
      <c r="D76" s="227">
        <v>118.57</v>
      </c>
      <c r="E76" s="228">
        <v>156.69999999999999</v>
      </c>
      <c r="F76" s="228">
        <v>230.52</v>
      </c>
      <c r="G76" s="228">
        <v>356.95</v>
      </c>
      <c r="H76" s="228">
        <v>389.93</v>
      </c>
      <c r="I76" s="229">
        <v>403.57</v>
      </c>
    </row>
    <row r="77" spans="1:13" ht="12.75" customHeight="1">
      <c r="A77" s="215"/>
      <c r="B77" s="230">
        <v>45</v>
      </c>
      <c r="C77" s="231">
        <v>98.6</v>
      </c>
      <c r="D77" s="231">
        <v>121.39</v>
      </c>
      <c r="E77" s="232">
        <v>161.38999999999999</v>
      </c>
      <c r="F77" s="232">
        <v>233.75</v>
      </c>
      <c r="G77" s="232">
        <v>363.48</v>
      </c>
      <c r="H77" s="232">
        <v>397.25</v>
      </c>
      <c r="I77" s="233">
        <v>409.59</v>
      </c>
    </row>
    <row r="78" spans="1:13" ht="12.75" customHeight="1">
      <c r="A78" s="215"/>
      <c r="B78" s="212">
        <v>46</v>
      </c>
      <c r="C78" s="213">
        <v>98.88</v>
      </c>
      <c r="D78" s="213">
        <v>127.19</v>
      </c>
      <c r="E78" s="213">
        <v>165.26</v>
      </c>
      <c r="F78" s="213">
        <v>237.28</v>
      </c>
      <c r="G78" s="213">
        <v>369.16</v>
      </c>
      <c r="H78" s="213">
        <v>405.2</v>
      </c>
      <c r="I78" s="214">
        <v>421.12</v>
      </c>
    </row>
    <row r="79" spans="1:13" ht="12.75" customHeight="1">
      <c r="A79" s="215"/>
      <c r="B79" s="216">
        <v>47</v>
      </c>
      <c r="C79" s="217">
        <v>102.93</v>
      </c>
      <c r="D79" s="217">
        <v>128.58000000000001</v>
      </c>
      <c r="E79" s="217">
        <v>165.74</v>
      </c>
      <c r="F79" s="217">
        <v>240.6</v>
      </c>
      <c r="G79" s="217">
        <v>369.84</v>
      </c>
      <c r="H79" s="217">
        <v>409.9</v>
      </c>
      <c r="I79" s="218">
        <v>426.79</v>
      </c>
    </row>
    <row r="80" spans="1:13" ht="12.75" customHeight="1">
      <c r="A80" s="215"/>
      <c r="B80" s="216">
        <v>48</v>
      </c>
      <c r="C80" s="217">
        <v>104.97</v>
      </c>
      <c r="D80" s="217">
        <v>128.68</v>
      </c>
      <c r="E80" s="217">
        <v>170.39</v>
      </c>
      <c r="F80" s="217">
        <v>244.14</v>
      </c>
      <c r="G80" s="217">
        <v>383.44</v>
      </c>
      <c r="H80" s="217">
        <v>416.91</v>
      </c>
      <c r="I80" s="218">
        <v>426.85</v>
      </c>
    </row>
    <row r="81" spans="1:9" ht="12.75" customHeight="1">
      <c r="A81" s="215"/>
      <c r="B81" s="216">
        <v>49</v>
      </c>
      <c r="C81" s="217">
        <v>105.5</v>
      </c>
      <c r="D81" s="217">
        <v>132.80000000000001</v>
      </c>
      <c r="E81" s="217">
        <v>171.73</v>
      </c>
      <c r="F81" s="217">
        <v>247.2</v>
      </c>
      <c r="G81" s="217">
        <v>390.07</v>
      </c>
      <c r="H81" s="217">
        <v>416.96</v>
      </c>
      <c r="I81" s="218">
        <v>427.95</v>
      </c>
    </row>
    <row r="82" spans="1:9" ht="12.75" customHeight="1">
      <c r="A82" s="215"/>
      <c r="B82" s="219">
        <v>50</v>
      </c>
      <c r="C82" s="220">
        <v>106.6</v>
      </c>
      <c r="D82" s="220">
        <v>139.91</v>
      </c>
      <c r="E82" s="220">
        <v>175.52</v>
      </c>
      <c r="F82" s="220">
        <v>252.44</v>
      </c>
      <c r="G82" s="220">
        <v>396.56</v>
      </c>
      <c r="H82" s="220">
        <v>428.35</v>
      </c>
      <c r="I82" s="221">
        <v>435.7</v>
      </c>
    </row>
    <row r="83" spans="1:9" ht="12.75" customHeight="1">
      <c r="A83" s="215"/>
      <c r="B83" s="222">
        <v>51</v>
      </c>
      <c r="C83" s="223">
        <v>112.67</v>
      </c>
      <c r="D83" s="223">
        <v>141.57</v>
      </c>
      <c r="E83" s="224">
        <v>176.97</v>
      </c>
      <c r="F83" s="224">
        <v>257.8</v>
      </c>
      <c r="G83" s="224">
        <v>418.2</v>
      </c>
      <c r="H83" s="224">
        <v>442.9</v>
      </c>
      <c r="I83" s="225">
        <v>469.49</v>
      </c>
    </row>
    <row r="84" spans="1:9" ht="12.75" customHeight="1">
      <c r="A84" s="215"/>
      <c r="B84" s="226">
        <v>52</v>
      </c>
      <c r="C84" s="227">
        <v>118</v>
      </c>
      <c r="D84" s="227">
        <v>146.49</v>
      </c>
      <c r="E84" s="228">
        <v>180.97</v>
      </c>
      <c r="F84" s="228">
        <v>258.72000000000003</v>
      </c>
      <c r="G84" s="228">
        <v>423.82</v>
      </c>
      <c r="H84" s="228">
        <v>450.64</v>
      </c>
      <c r="I84" s="229">
        <v>469.55</v>
      </c>
    </row>
    <row r="85" spans="1:9" ht="12.75" customHeight="1">
      <c r="A85" s="215"/>
      <c r="B85" s="226">
        <v>53</v>
      </c>
      <c r="C85" s="227">
        <v>118.76</v>
      </c>
      <c r="D85" s="227">
        <v>147.02000000000001</v>
      </c>
      <c r="E85" s="228">
        <v>190.24</v>
      </c>
      <c r="F85" s="228">
        <v>259.33</v>
      </c>
      <c r="G85" s="228">
        <v>424.39</v>
      </c>
      <c r="H85" s="228">
        <v>458.55</v>
      </c>
      <c r="I85" s="229">
        <v>469.61</v>
      </c>
    </row>
    <row r="86" spans="1:9" ht="12.75" customHeight="1">
      <c r="A86" s="215"/>
      <c r="B86" s="226">
        <v>54</v>
      </c>
      <c r="C86" s="227">
        <v>119.28</v>
      </c>
      <c r="D86" s="227">
        <v>150.30000000000001</v>
      </c>
      <c r="E86" s="228">
        <v>191.17</v>
      </c>
      <c r="F86" s="228">
        <v>271.22000000000003</v>
      </c>
      <c r="G86" s="228">
        <v>424.91</v>
      </c>
      <c r="H86" s="228">
        <v>462.47</v>
      </c>
      <c r="I86" s="229">
        <v>475.81</v>
      </c>
    </row>
    <row r="87" spans="1:9" ht="12.75" customHeight="1">
      <c r="A87" s="215"/>
      <c r="B87" s="230">
        <v>55</v>
      </c>
      <c r="C87" s="231">
        <v>119.78</v>
      </c>
      <c r="D87" s="231">
        <v>150.77000000000001</v>
      </c>
      <c r="E87" s="232">
        <v>191.65</v>
      </c>
      <c r="F87" s="232">
        <v>272.42</v>
      </c>
      <c r="G87" s="232">
        <v>425.37</v>
      </c>
      <c r="H87" s="232">
        <v>471.99</v>
      </c>
      <c r="I87" s="233">
        <v>476.72</v>
      </c>
    </row>
    <row r="88" spans="1:9" ht="12.75" customHeight="1">
      <c r="A88" s="215"/>
      <c r="B88" s="212">
        <v>56</v>
      </c>
      <c r="C88" s="213">
        <v>121.77</v>
      </c>
      <c r="D88" s="213">
        <v>151.22</v>
      </c>
      <c r="E88" s="213">
        <v>192.1</v>
      </c>
      <c r="F88" s="213">
        <v>273.14999999999998</v>
      </c>
      <c r="G88" s="213">
        <v>425.82</v>
      </c>
      <c r="H88" s="213">
        <v>475.43</v>
      </c>
      <c r="I88" s="214">
        <v>480.2</v>
      </c>
    </row>
    <row r="89" spans="1:9" ht="12.75" customHeight="1">
      <c r="A89" s="215"/>
      <c r="B89" s="216">
        <v>57</v>
      </c>
      <c r="C89" s="217">
        <v>123.43</v>
      </c>
      <c r="D89" s="217">
        <v>151.69999999999999</v>
      </c>
      <c r="E89" s="217">
        <v>192.56</v>
      </c>
      <c r="F89" s="217">
        <v>286.55</v>
      </c>
      <c r="G89" s="217">
        <v>426.45</v>
      </c>
      <c r="H89" s="217">
        <v>480.83</v>
      </c>
      <c r="I89" s="218">
        <v>485.65</v>
      </c>
    </row>
    <row r="90" spans="1:9" ht="12.75" customHeight="1">
      <c r="A90" s="215"/>
      <c r="B90" s="216">
        <v>58</v>
      </c>
      <c r="C90" s="217">
        <v>123.97</v>
      </c>
      <c r="D90" s="217">
        <v>152.72999999999999</v>
      </c>
      <c r="E90" s="217">
        <v>193.03</v>
      </c>
      <c r="F90" s="217">
        <v>287.88</v>
      </c>
      <c r="G90" s="217">
        <v>426.91</v>
      </c>
      <c r="H90" s="217">
        <v>486.51</v>
      </c>
      <c r="I90" s="218">
        <v>499.67</v>
      </c>
    </row>
    <row r="91" spans="1:9" ht="12.75" customHeight="1">
      <c r="A91" s="215"/>
      <c r="B91" s="216">
        <v>59</v>
      </c>
      <c r="C91" s="217">
        <v>126.84</v>
      </c>
      <c r="D91" s="217">
        <v>155.97</v>
      </c>
      <c r="E91" s="217">
        <v>197.22</v>
      </c>
      <c r="F91" s="217">
        <v>288.45</v>
      </c>
      <c r="G91" s="217">
        <v>431.8</v>
      </c>
      <c r="H91" s="217">
        <v>491.26</v>
      </c>
      <c r="I91" s="218">
        <v>499.72</v>
      </c>
    </row>
    <row r="92" spans="1:9" ht="12.75" customHeight="1">
      <c r="A92" s="215"/>
      <c r="B92" s="219">
        <v>60</v>
      </c>
      <c r="C92" s="220">
        <v>127.64</v>
      </c>
      <c r="D92" s="220">
        <v>161.46</v>
      </c>
      <c r="E92" s="220">
        <v>198.02</v>
      </c>
      <c r="F92" s="220">
        <v>299.37</v>
      </c>
      <c r="G92" s="220">
        <v>448.18</v>
      </c>
      <c r="H92" s="220">
        <v>504.73</v>
      </c>
      <c r="I92" s="221">
        <v>511.04</v>
      </c>
    </row>
    <row r="93" spans="1:9" ht="12.75" customHeight="1">
      <c r="A93" s="215"/>
      <c r="B93" s="222">
        <v>61</v>
      </c>
      <c r="C93" s="223">
        <v>128.1</v>
      </c>
      <c r="D93" s="223">
        <v>162.32</v>
      </c>
      <c r="E93" s="224">
        <v>198.5</v>
      </c>
      <c r="F93" s="224">
        <v>300.49</v>
      </c>
      <c r="G93" s="224">
        <v>450.21</v>
      </c>
      <c r="H93" s="224">
        <v>505.8</v>
      </c>
      <c r="I93" s="225">
        <v>524.27</v>
      </c>
    </row>
    <row r="94" spans="1:9" ht="12.75" customHeight="1">
      <c r="A94" s="215"/>
      <c r="B94" s="226">
        <v>62</v>
      </c>
      <c r="C94" s="227">
        <v>128.55000000000001</v>
      </c>
      <c r="D94" s="227">
        <v>162.85</v>
      </c>
      <c r="E94" s="228">
        <v>202.77</v>
      </c>
      <c r="F94" s="228">
        <v>301.07</v>
      </c>
      <c r="G94" s="228">
        <v>452.64</v>
      </c>
      <c r="H94" s="228">
        <v>510.85</v>
      </c>
      <c r="I94" s="229">
        <v>525.59</v>
      </c>
    </row>
    <row r="95" spans="1:9" ht="12.75" customHeight="1">
      <c r="A95" s="215"/>
      <c r="B95" s="226">
        <v>63</v>
      </c>
      <c r="C95" s="227">
        <v>131.94999999999999</v>
      </c>
      <c r="D95" s="227">
        <v>168.62</v>
      </c>
      <c r="E95" s="228">
        <v>207.49</v>
      </c>
      <c r="F95" s="228">
        <v>312.75</v>
      </c>
      <c r="G95" s="228">
        <v>500.87</v>
      </c>
      <c r="H95" s="228">
        <v>522.13</v>
      </c>
      <c r="I95" s="229">
        <v>527.35</v>
      </c>
    </row>
    <row r="96" spans="1:9" ht="12.75" customHeight="1">
      <c r="A96" s="215"/>
      <c r="B96" s="226">
        <v>64</v>
      </c>
      <c r="C96" s="227">
        <v>136.5</v>
      </c>
      <c r="D96" s="227">
        <v>170.55</v>
      </c>
      <c r="E96" s="228">
        <v>210.96</v>
      </c>
      <c r="F96" s="228">
        <v>313.94</v>
      </c>
      <c r="G96" s="228">
        <v>505.95</v>
      </c>
      <c r="H96" s="228">
        <v>537.79</v>
      </c>
      <c r="I96" s="229">
        <v>562.6</v>
      </c>
    </row>
    <row r="97" spans="1:9" ht="12.75" customHeight="1">
      <c r="B97" s="230">
        <v>65</v>
      </c>
      <c r="C97" s="231">
        <v>136.96</v>
      </c>
      <c r="D97" s="231">
        <v>171.04</v>
      </c>
      <c r="E97" s="232">
        <v>216.25</v>
      </c>
      <c r="F97" s="232">
        <v>314.39</v>
      </c>
      <c r="G97" s="232">
        <v>519.54999999999995</v>
      </c>
      <c r="H97" s="232">
        <v>568.79999999999995</v>
      </c>
      <c r="I97" s="233">
        <v>587.65</v>
      </c>
    </row>
    <row r="98" spans="1:9" ht="12.75" customHeight="1">
      <c r="B98" s="212">
        <v>66</v>
      </c>
      <c r="C98" s="213">
        <v>137.41</v>
      </c>
      <c r="D98" s="213">
        <v>174.8</v>
      </c>
      <c r="E98" s="213">
        <v>220.9</v>
      </c>
      <c r="F98" s="213">
        <v>319.14</v>
      </c>
      <c r="G98" s="213">
        <v>521.16999999999996</v>
      </c>
      <c r="H98" s="213">
        <v>571.88</v>
      </c>
      <c r="I98" s="214">
        <v>590.16999999999996</v>
      </c>
    </row>
    <row r="99" spans="1:9" ht="12.75" customHeight="1">
      <c r="B99" s="216">
        <v>67</v>
      </c>
      <c r="C99" s="217">
        <v>138.58000000000001</v>
      </c>
      <c r="D99" s="217">
        <v>176.23</v>
      </c>
      <c r="E99" s="217">
        <v>221.41</v>
      </c>
      <c r="F99" s="217">
        <v>319.66000000000003</v>
      </c>
      <c r="G99" s="217">
        <v>521.69000000000005</v>
      </c>
      <c r="H99" s="217">
        <v>572.36</v>
      </c>
      <c r="I99" s="218">
        <v>590.29</v>
      </c>
    </row>
    <row r="100" spans="1:9" ht="12.75" customHeight="1">
      <c r="B100" s="216">
        <v>68</v>
      </c>
      <c r="C100" s="217">
        <v>138.71</v>
      </c>
      <c r="D100" s="217">
        <v>177.57</v>
      </c>
      <c r="E100" s="217">
        <v>221.94</v>
      </c>
      <c r="F100" s="217">
        <v>320.2</v>
      </c>
      <c r="G100" s="217">
        <v>522.16</v>
      </c>
      <c r="H100" s="217">
        <v>572.94000000000005</v>
      </c>
      <c r="I100" s="218">
        <v>590.41</v>
      </c>
    </row>
    <row r="101" spans="1:9" ht="12.75" customHeight="1">
      <c r="B101" s="216">
        <v>69</v>
      </c>
      <c r="C101" s="217">
        <v>140.77000000000001</v>
      </c>
      <c r="D101" s="217">
        <v>178.11</v>
      </c>
      <c r="E101" s="217">
        <v>222.52</v>
      </c>
      <c r="F101" s="217">
        <v>320.69</v>
      </c>
      <c r="G101" s="217">
        <v>527.48</v>
      </c>
      <c r="H101" s="217">
        <v>574.5</v>
      </c>
      <c r="I101" s="218">
        <v>596.71</v>
      </c>
    </row>
    <row r="102" spans="1:9" ht="12.75" customHeight="1">
      <c r="B102" s="219">
        <v>70</v>
      </c>
      <c r="C102" s="220">
        <v>142.19</v>
      </c>
      <c r="D102" s="220">
        <v>187.43</v>
      </c>
      <c r="E102" s="220">
        <v>229.88</v>
      </c>
      <c r="F102" s="220">
        <v>321.22000000000003</v>
      </c>
      <c r="G102" s="220">
        <v>528.01</v>
      </c>
      <c r="H102" s="220">
        <v>590.65</v>
      </c>
      <c r="I102" s="221">
        <v>597.70000000000005</v>
      </c>
    </row>
    <row r="103" spans="1:9" ht="12.75" customHeight="1">
      <c r="B103" s="222">
        <v>71</v>
      </c>
      <c r="C103" s="223">
        <v>145.41999999999999</v>
      </c>
      <c r="D103" s="223">
        <v>190.26</v>
      </c>
      <c r="E103" s="224">
        <v>232.95</v>
      </c>
      <c r="F103" s="224">
        <v>324.98</v>
      </c>
      <c r="G103" s="224">
        <v>542.76</v>
      </c>
      <c r="H103" s="224">
        <v>598.24</v>
      </c>
      <c r="I103" s="225">
        <v>604.32000000000005</v>
      </c>
    </row>
    <row r="104" spans="1:9" ht="12.75" customHeight="1">
      <c r="B104" s="226">
        <v>72</v>
      </c>
      <c r="C104" s="227">
        <v>148.66</v>
      </c>
      <c r="D104" s="227">
        <v>190.73</v>
      </c>
      <c r="E104" s="228">
        <v>239.68</v>
      </c>
      <c r="F104" s="228">
        <v>326.57</v>
      </c>
      <c r="G104" s="228">
        <v>544.4</v>
      </c>
      <c r="H104" s="228">
        <v>609.45000000000005</v>
      </c>
      <c r="I104" s="229">
        <v>615.59</v>
      </c>
    </row>
    <row r="105" spans="1:9" ht="12.75" customHeight="1">
      <c r="B105" s="226">
        <v>73</v>
      </c>
      <c r="C105" s="227">
        <v>150.02000000000001</v>
      </c>
      <c r="D105" s="227">
        <v>191.2</v>
      </c>
      <c r="E105" s="228">
        <v>243.08</v>
      </c>
      <c r="F105" s="228">
        <v>329.31</v>
      </c>
      <c r="G105" s="228">
        <v>550.08000000000004</v>
      </c>
      <c r="H105" s="228">
        <v>610.6</v>
      </c>
      <c r="I105" s="229">
        <v>616.72</v>
      </c>
    </row>
    <row r="106" spans="1:9" ht="12.75" customHeight="1">
      <c r="B106" s="226">
        <v>74</v>
      </c>
      <c r="C106" s="227">
        <v>150.69999999999999</v>
      </c>
      <c r="D106" s="227">
        <v>191.66</v>
      </c>
      <c r="E106" s="228">
        <v>243.61</v>
      </c>
      <c r="F106" s="228">
        <v>329.85</v>
      </c>
      <c r="G106" s="228">
        <v>550.66</v>
      </c>
      <c r="H106" s="228">
        <v>623.41999999999996</v>
      </c>
      <c r="I106" s="229">
        <v>629.67999999999995</v>
      </c>
    </row>
    <row r="107" spans="1:9" ht="12.75" customHeight="1">
      <c r="B107" s="230">
        <v>75</v>
      </c>
      <c r="C107" s="231">
        <v>150.74</v>
      </c>
      <c r="D107" s="231">
        <v>192.87</v>
      </c>
      <c r="E107" s="232">
        <v>244.55</v>
      </c>
      <c r="F107" s="232">
        <v>330.92</v>
      </c>
      <c r="G107" s="232">
        <v>551.58000000000004</v>
      </c>
      <c r="H107" s="232">
        <v>625.75</v>
      </c>
      <c r="I107" s="233">
        <v>632.02</v>
      </c>
    </row>
    <row r="109" spans="1:9">
      <c r="B109" s="234" t="s">
        <v>10</v>
      </c>
    </row>
    <row r="110" spans="1:9" hidden="1"/>
    <row r="111" spans="1:9" ht="13" hidden="1">
      <c r="A111" s="235"/>
      <c r="C111" s="235"/>
    </row>
    <row r="112" spans="1:9" hidden="1"/>
    <row r="113" spans="1:13" ht="14.15" hidden="1" customHeight="1"/>
    <row r="114" spans="1:13" ht="14.15" hidden="1" customHeight="1"/>
    <row r="115" spans="1:13" ht="6" customHeight="1"/>
    <row r="116" spans="1:13" ht="13">
      <c r="K116" s="195" t="str">
        <f>+K59</f>
        <v>2023 Rates</v>
      </c>
      <c r="M116" s="194"/>
    </row>
    <row r="117" spans="1:13" ht="25">
      <c r="B117" s="196" t="s">
        <v>107</v>
      </c>
      <c r="C117" s="196"/>
      <c r="E117" s="196"/>
      <c r="H117" s="197"/>
      <c r="I117" s="196"/>
    </row>
    <row r="118" spans="1:13" ht="12.75" customHeight="1">
      <c r="B118" s="196"/>
      <c r="C118" s="196"/>
      <c r="E118" s="196"/>
      <c r="H118" s="197"/>
      <c r="I118" s="196"/>
    </row>
    <row r="119" spans="1:13" ht="32.5">
      <c r="B119" s="199" t="s">
        <v>114</v>
      </c>
      <c r="C119" s="200"/>
      <c r="D119" s="200"/>
      <c r="E119" s="200"/>
      <c r="F119" s="200"/>
      <c r="G119" s="200"/>
      <c r="H119" s="201"/>
      <c r="I119" s="200"/>
      <c r="K119" s="200"/>
      <c r="L119" s="200"/>
      <c r="M119" s="200"/>
    </row>
    <row r="120" spans="1:13" ht="12.75" customHeight="1">
      <c r="B120" s="196"/>
      <c r="C120" s="196"/>
      <c r="E120" s="196"/>
      <c r="H120" s="197"/>
      <c r="I120" s="196"/>
    </row>
    <row r="121" spans="1:13" ht="7.5" customHeight="1">
      <c r="B121" s="202"/>
      <c r="C121" s="200"/>
      <c r="D121" s="200"/>
      <c r="E121" s="200"/>
      <c r="F121" s="200"/>
      <c r="G121" s="200"/>
      <c r="H121" s="201"/>
      <c r="I121" s="200"/>
      <c r="K121" s="200"/>
      <c r="L121" s="200"/>
      <c r="M121" s="200"/>
    </row>
    <row r="122" spans="1:13" ht="6" customHeight="1">
      <c r="B122" s="199"/>
      <c r="C122" s="200"/>
      <c r="D122" s="200"/>
      <c r="E122" s="200"/>
      <c r="F122" s="200"/>
      <c r="G122" s="200"/>
      <c r="H122" s="201"/>
      <c r="I122" s="200"/>
      <c r="K122" s="200"/>
      <c r="L122" s="200"/>
      <c r="M122" s="200"/>
    </row>
    <row r="123" spans="1:13" ht="3" customHeight="1">
      <c r="B123" s="201"/>
      <c r="C123" s="200"/>
      <c r="D123" s="200"/>
      <c r="E123" s="200"/>
      <c r="F123" s="200"/>
      <c r="G123" s="200"/>
      <c r="H123" s="201"/>
      <c r="I123" s="200"/>
      <c r="K123" s="200"/>
      <c r="L123" s="200"/>
      <c r="M123" s="200"/>
    </row>
    <row r="124" spans="1:13" ht="12.75" customHeight="1">
      <c r="B124" s="203" t="s">
        <v>3</v>
      </c>
      <c r="C124" s="204">
        <v>242</v>
      </c>
      <c r="D124" s="204">
        <v>243</v>
      </c>
      <c r="E124" s="204">
        <v>244</v>
      </c>
      <c r="F124" s="204">
        <v>245</v>
      </c>
      <c r="G124" s="204">
        <v>246</v>
      </c>
      <c r="H124" s="204">
        <v>247</v>
      </c>
      <c r="I124" s="204">
        <v>248</v>
      </c>
      <c r="M124" s="200"/>
    </row>
    <row r="125" spans="1:13" ht="12.75" customHeight="1">
      <c r="A125" s="200"/>
      <c r="B125" s="209" t="s">
        <v>109</v>
      </c>
      <c r="C125" s="236">
        <v>161.41</v>
      </c>
      <c r="D125" s="236">
        <v>193.81</v>
      </c>
      <c r="E125" s="236">
        <v>245.48</v>
      </c>
      <c r="F125" s="236">
        <v>336.39</v>
      </c>
      <c r="G125" s="236">
        <v>552.49</v>
      </c>
      <c r="H125" s="236">
        <v>626.66999999999996</v>
      </c>
      <c r="I125" s="237">
        <v>643.80999999999995</v>
      </c>
      <c r="M125" s="200"/>
    </row>
    <row r="126" spans="1:13" ht="12.75" customHeight="1">
      <c r="A126" s="208"/>
      <c r="B126" s="212">
        <v>77</v>
      </c>
      <c r="C126" s="213">
        <v>162.5</v>
      </c>
      <c r="D126" s="213">
        <v>194.75</v>
      </c>
      <c r="E126" s="213">
        <v>246.42</v>
      </c>
      <c r="F126" s="213">
        <v>350.34</v>
      </c>
      <c r="G126" s="213">
        <v>553.4</v>
      </c>
      <c r="H126" s="213">
        <v>627.63</v>
      </c>
      <c r="I126" s="214">
        <v>644.99</v>
      </c>
    </row>
    <row r="127" spans="1:13" s="239" customFormat="1" ht="12.75" customHeight="1">
      <c r="A127" s="238"/>
      <c r="B127" s="216">
        <v>78</v>
      </c>
      <c r="C127" s="217">
        <v>163.51</v>
      </c>
      <c r="D127" s="217">
        <v>195.76</v>
      </c>
      <c r="E127" s="217">
        <v>247.35</v>
      </c>
      <c r="F127" s="217">
        <v>352.69</v>
      </c>
      <c r="G127" s="217">
        <v>565.53</v>
      </c>
      <c r="H127" s="217">
        <v>628.85</v>
      </c>
      <c r="I127" s="218">
        <v>646.41999999999996</v>
      </c>
      <c r="J127" s="193"/>
      <c r="K127" s="193"/>
      <c r="L127" s="193"/>
      <c r="M127" s="193"/>
    </row>
    <row r="128" spans="1:13" ht="12.75" customHeight="1">
      <c r="A128" s="215"/>
      <c r="B128" s="216">
        <v>79</v>
      </c>
      <c r="C128" s="217">
        <v>164.54</v>
      </c>
      <c r="D128" s="217">
        <v>196.78</v>
      </c>
      <c r="E128" s="217">
        <v>248.94</v>
      </c>
      <c r="F128" s="217">
        <v>379.45</v>
      </c>
      <c r="G128" s="217">
        <v>588.91999999999996</v>
      </c>
      <c r="H128" s="217">
        <v>646.74</v>
      </c>
      <c r="I128" s="218">
        <v>674.79</v>
      </c>
    </row>
    <row r="129" spans="1:9" ht="12.75" customHeight="1">
      <c r="A129" s="215"/>
      <c r="B129" s="219">
        <v>80</v>
      </c>
      <c r="C129" s="220">
        <v>165.45</v>
      </c>
      <c r="D129" s="220">
        <v>199.79</v>
      </c>
      <c r="E129" s="220">
        <v>249.69</v>
      </c>
      <c r="F129" s="220">
        <v>382.13</v>
      </c>
      <c r="G129" s="220">
        <v>591.28</v>
      </c>
      <c r="H129" s="220">
        <v>684.68</v>
      </c>
      <c r="I129" s="221">
        <v>691.56</v>
      </c>
    </row>
    <row r="130" spans="1:9" ht="12.75" customHeight="1">
      <c r="A130" s="215"/>
      <c r="B130" s="222">
        <v>81</v>
      </c>
      <c r="C130" s="223">
        <v>166.38</v>
      </c>
      <c r="D130" s="223">
        <v>200.82</v>
      </c>
      <c r="E130" s="224">
        <v>250.17</v>
      </c>
      <c r="F130" s="224">
        <v>383.06</v>
      </c>
      <c r="G130" s="224">
        <v>593.66</v>
      </c>
      <c r="H130" s="224">
        <v>688.02</v>
      </c>
      <c r="I130" s="225">
        <v>707.9</v>
      </c>
    </row>
    <row r="131" spans="1:9" ht="12.75" customHeight="1">
      <c r="A131" s="215"/>
      <c r="B131" s="226">
        <v>82</v>
      </c>
      <c r="C131" s="227">
        <v>167.61</v>
      </c>
      <c r="D131" s="227">
        <v>215.2</v>
      </c>
      <c r="E131" s="228">
        <v>265.77</v>
      </c>
      <c r="F131" s="228">
        <v>390.85</v>
      </c>
      <c r="G131" s="228">
        <v>634.61</v>
      </c>
      <c r="H131" s="228">
        <v>702.5</v>
      </c>
      <c r="I131" s="229">
        <v>709.54</v>
      </c>
    </row>
    <row r="132" spans="1:9" ht="12.75" customHeight="1">
      <c r="A132" s="215"/>
      <c r="B132" s="226">
        <v>83</v>
      </c>
      <c r="C132" s="227">
        <v>171.63</v>
      </c>
      <c r="D132" s="227">
        <v>217.92</v>
      </c>
      <c r="E132" s="228">
        <v>267.35000000000002</v>
      </c>
      <c r="F132" s="228">
        <v>391.92</v>
      </c>
      <c r="G132" s="228">
        <v>643.62</v>
      </c>
      <c r="H132" s="228">
        <v>708.17</v>
      </c>
      <c r="I132" s="229">
        <v>720.62</v>
      </c>
    </row>
    <row r="133" spans="1:9" ht="14.15" customHeight="1">
      <c r="A133" s="215"/>
      <c r="B133" s="226">
        <v>84</v>
      </c>
      <c r="C133" s="227">
        <v>173.79</v>
      </c>
      <c r="D133" s="227">
        <v>218.86</v>
      </c>
      <c r="E133" s="228">
        <v>268.27</v>
      </c>
      <c r="F133" s="228">
        <v>392.98</v>
      </c>
      <c r="G133" s="228">
        <v>652.08000000000004</v>
      </c>
      <c r="H133" s="228">
        <v>709.08</v>
      </c>
      <c r="I133" s="229">
        <v>721.72</v>
      </c>
    </row>
    <row r="134" spans="1:9" ht="14.15" customHeight="1">
      <c r="A134" s="215"/>
      <c r="B134" s="230">
        <v>85</v>
      </c>
      <c r="C134" s="231">
        <v>176.47</v>
      </c>
      <c r="D134" s="231">
        <v>219.79</v>
      </c>
      <c r="E134" s="232">
        <v>269.89</v>
      </c>
      <c r="F134" s="232">
        <v>401.12</v>
      </c>
      <c r="G134" s="232">
        <v>653.79</v>
      </c>
      <c r="H134" s="232">
        <v>710.32</v>
      </c>
      <c r="I134" s="233">
        <v>722.64</v>
      </c>
    </row>
    <row r="135" spans="1:9" ht="14.15" customHeight="1">
      <c r="A135" s="215"/>
      <c r="B135" s="212">
        <v>86</v>
      </c>
      <c r="C135" s="213">
        <v>177.39</v>
      </c>
      <c r="D135" s="213">
        <v>220.72</v>
      </c>
      <c r="E135" s="213">
        <v>270.92</v>
      </c>
      <c r="F135" s="213">
        <v>402.55</v>
      </c>
      <c r="G135" s="213">
        <v>654.16999999999996</v>
      </c>
      <c r="H135" s="213">
        <v>711.25</v>
      </c>
      <c r="I135" s="214">
        <v>723.55</v>
      </c>
    </row>
    <row r="136" spans="1:9" ht="14.15" customHeight="1">
      <c r="A136" s="215"/>
      <c r="B136" s="216">
        <v>87</v>
      </c>
      <c r="C136" s="217">
        <v>177.98</v>
      </c>
      <c r="D136" s="217">
        <v>221.75</v>
      </c>
      <c r="E136" s="217">
        <v>272.18</v>
      </c>
      <c r="F136" s="217">
        <v>426.15</v>
      </c>
      <c r="G136" s="217">
        <v>654.54</v>
      </c>
      <c r="H136" s="217">
        <v>712.18</v>
      </c>
      <c r="I136" s="218">
        <v>724.47</v>
      </c>
    </row>
    <row r="137" spans="1:9" ht="14.15" customHeight="1">
      <c r="A137" s="215"/>
      <c r="B137" s="216">
        <v>88</v>
      </c>
      <c r="C137" s="217">
        <v>179.66</v>
      </c>
      <c r="D137" s="217">
        <v>222.86</v>
      </c>
      <c r="E137" s="217">
        <v>273.11</v>
      </c>
      <c r="F137" s="217">
        <v>428.52</v>
      </c>
      <c r="G137" s="217">
        <v>655.28</v>
      </c>
      <c r="H137" s="217">
        <v>716.3</v>
      </c>
      <c r="I137" s="218">
        <v>725.39</v>
      </c>
    </row>
    <row r="138" spans="1:9" ht="14.15" customHeight="1">
      <c r="A138" s="215"/>
      <c r="B138" s="216">
        <v>89</v>
      </c>
      <c r="C138" s="217">
        <v>180.58</v>
      </c>
      <c r="D138" s="217">
        <v>223.8</v>
      </c>
      <c r="E138" s="217">
        <v>274.05</v>
      </c>
      <c r="F138" s="217">
        <v>429.58</v>
      </c>
      <c r="G138" s="217">
        <v>659.58</v>
      </c>
      <c r="H138" s="217">
        <v>718.69</v>
      </c>
      <c r="I138" s="218">
        <v>727.03</v>
      </c>
    </row>
    <row r="139" spans="1:9" ht="14.15" customHeight="1">
      <c r="A139" s="215"/>
      <c r="B139" s="219">
        <v>90</v>
      </c>
      <c r="C139" s="220">
        <v>180.94</v>
      </c>
      <c r="D139" s="220">
        <v>229.1</v>
      </c>
      <c r="E139" s="220">
        <v>275</v>
      </c>
      <c r="F139" s="220">
        <v>430.63</v>
      </c>
      <c r="G139" s="220">
        <v>660.62</v>
      </c>
      <c r="H139" s="220">
        <v>730.57</v>
      </c>
      <c r="I139" s="221">
        <v>759.97</v>
      </c>
    </row>
    <row r="140" spans="1:9" ht="14.15" customHeight="1">
      <c r="A140" s="215"/>
      <c r="B140" s="222">
        <v>91</v>
      </c>
      <c r="C140" s="223">
        <v>181.61</v>
      </c>
      <c r="D140" s="223">
        <v>230.03</v>
      </c>
      <c r="E140" s="224">
        <v>276</v>
      </c>
      <c r="F140" s="224">
        <v>431.67</v>
      </c>
      <c r="G140" s="224">
        <v>661.65</v>
      </c>
      <c r="H140" s="224">
        <v>750.01</v>
      </c>
      <c r="I140" s="225">
        <v>763.3</v>
      </c>
    </row>
    <row r="141" spans="1:9" ht="14.15" customHeight="1">
      <c r="A141" s="215"/>
      <c r="B141" s="226">
        <v>92</v>
      </c>
      <c r="C141" s="227">
        <v>183.77</v>
      </c>
      <c r="D141" s="227">
        <v>230.96</v>
      </c>
      <c r="E141" s="228">
        <v>291.66000000000003</v>
      </c>
      <c r="F141" s="228">
        <v>432.19</v>
      </c>
      <c r="G141" s="228">
        <v>662.68</v>
      </c>
      <c r="H141" s="228">
        <v>767.62</v>
      </c>
      <c r="I141" s="229">
        <v>778.13</v>
      </c>
    </row>
    <row r="142" spans="1:9" ht="14.15" customHeight="1">
      <c r="A142" s="215"/>
      <c r="B142" s="226">
        <v>93</v>
      </c>
      <c r="C142" s="227">
        <v>184.81</v>
      </c>
      <c r="D142" s="227">
        <v>231.9</v>
      </c>
      <c r="E142" s="228">
        <v>293.22000000000003</v>
      </c>
      <c r="F142" s="228">
        <v>432.69</v>
      </c>
      <c r="G142" s="228">
        <v>663.72</v>
      </c>
      <c r="H142" s="228">
        <v>769.16</v>
      </c>
      <c r="I142" s="229">
        <v>779.64</v>
      </c>
    </row>
    <row r="143" spans="1:9" ht="14.15" customHeight="1">
      <c r="A143" s="215"/>
      <c r="B143" s="226">
        <v>94</v>
      </c>
      <c r="C143" s="227">
        <v>186.96</v>
      </c>
      <c r="D143" s="227">
        <v>232.85</v>
      </c>
      <c r="E143" s="228">
        <v>301.63</v>
      </c>
      <c r="F143" s="228">
        <v>433.22</v>
      </c>
      <c r="G143" s="228">
        <v>664.76</v>
      </c>
      <c r="H143" s="228">
        <v>770.24</v>
      </c>
      <c r="I143" s="229">
        <v>780.71</v>
      </c>
    </row>
    <row r="144" spans="1:9" ht="14.15" customHeight="1">
      <c r="A144" s="215"/>
      <c r="B144" s="230">
        <v>95</v>
      </c>
      <c r="C144" s="231">
        <v>187.89</v>
      </c>
      <c r="D144" s="231">
        <v>234.29</v>
      </c>
      <c r="E144" s="232">
        <v>302.57</v>
      </c>
      <c r="F144" s="232">
        <v>433.73</v>
      </c>
      <c r="G144" s="232">
        <v>677.1</v>
      </c>
      <c r="H144" s="232">
        <v>774.01</v>
      </c>
      <c r="I144" s="233">
        <v>781.77</v>
      </c>
    </row>
    <row r="145" spans="1:9" ht="14.15" customHeight="1">
      <c r="A145" s="215"/>
      <c r="B145" s="212">
        <v>96</v>
      </c>
      <c r="C145" s="213">
        <v>188.83</v>
      </c>
      <c r="D145" s="213">
        <v>235.23</v>
      </c>
      <c r="E145" s="213">
        <v>303.5</v>
      </c>
      <c r="F145" s="213">
        <v>437</v>
      </c>
      <c r="G145" s="213">
        <v>717.79</v>
      </c>
      <c r="H145" s="213">
        <v>778.79</v>
      </c>
      <c r="I145" s="214">
        <v>786.61</v>
      </c>
    </row>
    <row r="146" spans="1:9" ht="14.15" customHeight="1">
      <c r="A146" s="215"/>
      <c r="B146" s="216">
        <v>97</v>
      </c>
      <c r="C146" s="217">
        <v>189.76</v>
      </c>
      <c r="D146" s="217">
        <v>236.38</v>
      </c>
      <c r="E146" s="217">
        <v>304.43</v>
      </c>
      <c r="F146" s="217">
        <v>437.06</v>
      </c>
      <c r="G146" s="217">
        <v>721.88</v>
      </c>
      <c r="H146" s="217">
        <v>781.04</v>
      </c>
      <c r="I146" s="218">
        <v>788.87</v>
      </c>
    </row>
    <row r="147" spans="1:9" ht="14.15" customHeight="1">
      <c r="A147" s="215"/>
      <c r="B147" s="216">
        <v>98</v>
      </c>
      <c r="C147" s="217">
        <v>190.69</v>
      </c>
      <c r="D147" s="217">
        <v>237.3</v>
      </c>
      <c r="E147" s="217">
        <v>305.37</v>
      </c>
      <c r="F147" s="217">
        <v>437.12</v>
      </c>
      <c r="G147" s="217">
        <v>723.55</v>
      </c>
      <c r="H147" s="217">
        <v>799.11</v>
      </c>
      <c r="I147" s="218">
        <v>816.11</v>
      </c>
    </row>
    <row r="148" spans="1:9" ht="14.15" customHeight="1">
      <c r="A148" s="215"/>
      <c r="B148" s="216">
        <v>99</v>
      </c>
      <c r="C148" s="217">
        <v>195.33</v>
      </c>
      <c r="D148" s="217">
        <v>238.25</v>
      </c>
      <c r="E148" s="217">
        <v>306.61</v>
      </c>
      <c r="F148" s="217">
        <v>439.36</v>
      </c>
      <c r="G148" s="217">
        <v>751.57</v>
      </c>
      <c r="H148" s="217">
        <v>823.63</v>
      </c>
      <c r="I148" s="218">
        <v>833.88</v>
      </c>
    </row>
    <row r="149" spans="1:9" ht="14.15" customHeight="1">
      <c r="A149" s="215"/>
      <c r="B149" s="219">
        <v>100</v>
      </c>
      <c r="C149" s="220">
        <v>207.38</v>
      </c>
      <c r="D149" s="220">
        <v>253.26</v>
      </c>
      <c r="E149" s="220">
        <v>330.48</v>
      </c>
      <c r="F149" s="220">
        <v>489.9</v>
      </c>
      <c r="G149" s="220">
        <v>775.44</v>
      </c>
      <c r="H149" s="220">
        <v>835.83</v>
      </c>
      <c r="I149" s="221">
        <v>874.49</v>
      </c>
    </row>
    <row r="150" spans="1:9" ht="14.15" customHeight="1">
      <c r="A150" s="215"/>
      <c r="B150" s="222">
        <v>101</v>
      </c>
      <c r="C150" s="223">
        <v>209.45</v>
      </c>
      <c r="D150" s="223">
        <v>255.8</v>
      </c>
      <c r="E150" s="224">
        <v>333.78</v>
      </c>
      <c r="F150" s="224">
        <v>494.8</v>
      </c>
      <c r="G150" s="224">
        <v>783.2</v>
      </c>
      <c r="H150" s="224">
        <v>844.19</v>
      </c>
      <c r="I150" s="225">
        <v>883.26</v>
      </c>
    </row>
    <row r="151" spans="1:9" ht="14.15" customHeight="1">
      <c r="A151" s="215"/>
      <c r="B151" s="226">
        <v>102</v>
      </c>
      <c r="C151" s="227">
        <v>211.53</v>
      </c>
      <c r="D151" s="227">
        <v>258.33</v>
      </c>
      <c r="E151" s="228">
        <v>337.09</v>
      </c>
      <c r="F151" s="228">
        <v>499.69</v>
      </c>
      <c r="G151" s="228">
        <v>790.96</v>
      </c>
      <c r="H151" s="228">
        <v>852.54</v>
      </c>
      <c r="I151" s="229">
        <v>891.98</v>
      </c>
    </row>
    <row r="152" spans="1:9" ht="14.15" customHeight="1">
      <c r="A152" s="215"/>
      <c r="B152" s="226">
        <v>103</v>
      </c>
      <c r="C152" s="227">
        <v>213.6</v>
      </c>
      <c r="D152" s="227">
        <v>260.86</v>
      </c>
      <c r="E152" s="228">
        <v>340.39</v>
      </c>
      <c r="F152" s="228">
        <v>504.6</v>
      </c>
      <c r="G152" s="228">
        <v>798.69</v>
      </c>
      <c r="H152" s="228">
        <v>860.91</v>
      </c>
      <c r="I152" s="229">
        <v>900.72</v>
      </c>
    </row>
    <row r="153" spans="1:9" ht="14.15" customHeight="1">
      <c r="A153" s="215"/>
      <c r="B153" s="226">
        <v>104</v>
      </c>
      <c r="C153" s="227">
        <v>215.67</v>
      </c>
      <c r="D153" s="227">
        <v>263.38</v>
      </c>
      <c r="E153" s="228">
        <v>343.7</v>
      </c>
      <c r="F153" s="228">
        <v>509.5</v>
      </c>
      <c r="G153" s="228">
        <v>806.46</v>
      </c>
      <c r="H153" s="228">
        <v>869.26</v>
      </c>
      <c r="I153" s="229">
        <v>909.47</v>
      </c>
    </row>
    <row r="154" spans="1:9">
      <c r="B154" s="230">
        <v>105</v>
      </c>
      <c r="C154" s="231">
        <v>217.75</v>
      </c>
      <c r="D154" s="231">
        <v>265.91000000000003</v>
      </c>
      <c r="E154" s="232">
        <v>347</v>
      </c>
      <c r="F154" s="232">
        <v>514.39</v>
      </c>
      <c r="G154" s="232">
        <v>814.2</v>
      </c>
      <c r="H154" s="232">
        <v>877.62</v>
      </c>
      <c r="I154" s="233">
        <v>918.21</v>
      </c>
    </row>
    <row r="155" spans="1:9">
      <c r="B155" s="212">
        <v>106</v>
      </c>
      <c r="C155" s="213">
        <v>219.83</v>
      </c>
      <c r="D155" s="213">
        <v>268.45999999999998</v>
      </c>
      <c r="E155" s="213">
        <v>350.3</v>
      </c>
      <c r="F155" s="213">
        <v>519.29</v>
      </c>
      <c r="G155" s="213">
        <v>821.97</v>
      </c>
      <c r="H155" s="213">
        <v>885.98</v>
      </c>
      <c r="I155" s="214">
        <v>926.96</v>
      </c>
    </row>
    <row r="156" spans="1:9">
      <c r="B156" s="216">
        <v>107</v>
      </c>
      <c r="C156" s="217">
        <v>221.89</v>
      </c>
      <c r="D156" s="217">
        <v>271</v>
      </c>
      <c r="E156" s="217">
        <v>353.61</v>
      </c>
      <c r="F156" s="217">
        <v>524.19000000000005</v>
      </c>
      <c r="G156" s="217">
        <v>829.74</v>
      </c>
      <c r="H156" s="217">
        <v>894.34</v>
      </c>
      <c r="I156" s="218">
        <v>935.7</v>
      </c>
    </row>
    <row r="157" spans="1:9">
      <c r="B157" s="216">
        <v>108</v>
      </c>
      <c r="C157" s="217">
        <v>223.97</v>
      </c>
      <c r="D157" s="217">
        <v>273.52</v>
      </c>
      <c r="E157" s="217">
        <v>356.91</v>
      </c>
      <c r="F157" s="217">
        <v>529.09</v>
      </c>
      <c r="G157" s="217">
        <v>837.47</v>
      </c>
      <c r="H157" s="217">
        <v>902.69</v>
      </c>
      <c r="I157" s="218">
        <v>944.46</v>
      </c>
    </row>
    <row r="158" spans="1:9">
      <c r="B158" s="216">
        <v>109</v>
      </c>
      <c r="C158" s="217">
        <v>226.04</v>
      </c>
      <c r="D158" s="217">
        <v>276.05</v>
      </c>
      <c r="E158" s="217">
        <v>360.23</v>
      </c>
      <c r="F158" s="217">
        <v>533.99</v>
      </c>
      <c r="G158" s="217">
        <v>845.24</v>
      </c>
      <c r="H158" s="217">
        <v>911.05</v>
      </c>
      <c r="I158" s="218">
        <v>953.19</v>
      </c>
    </row>
    <row r="159" spans="1:9">
      <c r="B159" s="219">
        <v>110</v>
      </c>
      <c r="C159" s="220">
        <v>228.12</v>
      </c>
      <c r="D159" s="220">
        <v>278.60000000000002</v>
      </c>
      <c r="E159" s="220">
        <v>363.53</v>
      </c>
      <c r="F159" s="220">
        <v>538.88</v>
      </c>
      <c r="G159" s="220">
        <v>852.98</v>
      </c>
      <c r="H159" s="220">
        <v>919.41</v>
      </c>
      <c r="I159" s="221">
        <v>961.94</v>
      </c>
    </row>
    <row r="160" spans="1:9">
      <c r="B160" s="222">
        <v>111</v>
      </c>
      <c r="C160" s="223">
        <v>230.18</v>
      </c>
      <c r="D160" s="223">
        <v>281.12</v>
      </c>
      <c r="E160" s="224">
        <v>366.83</v>
      </c>
      <c r="F160" s="224">
        <v>543.79</v>
      </c>
      <c r="G160" s="224">
        <v>860.75</v>
      </c>
      <c r="H160" s="224">
        <v>927.77</v>
      </c>
      <c r="I160" s="225">
        <v>970.69</v>
      </c>
    </row>
    <row r="161" spans="1:13">
      <c r="B161" s="226">
        <v>112</v>
      </c>
      <c r="C161" s="227">
        <v>232.26</v>
      </c>
      <c r="D161" s="227">
        <v>283.64999999999998</v>
      </c>
      <c r="E161" s="228">
        <v>370.14</v>
      </c>
      <c r="F161" s="228">
        <v>548.69000000000005</v>
      </c>
      <c r="G161" s="228">
        <v>868.48</v>
      </c>
      <c r="H161" s="228">
        <v>936.12</v>
      </c>
      <c r="I161" s="229">
        <v>979.42</v>
      </c>
    </row>
    <row r="162" spans="1:13">
      <c r="B162" s="226">
        <v>113</v>
      </c>
      <c r="C162" s="227">
        <v>234.34</v>
      </c>
      <c r="D162" s="227">
        <v>286.19</v>
      </c>
      <c r="E162" s="228">
        <v>373.44</v>
      </c>
      <c r="F162" s="228">
        <v>553.58000000000004</v>
      </c>
      <c r="G162" s="228">
        <v>876.25</v>
      </c>
      <c r="H162" s="228">
        <v>944.49</v>
      </c>
      <c r="I162" s="229">
        <v>988.16</v>
      </c>
    </row>
    <row r="163" spans="1:13">
      <c r="B163" s="226">
        <v>114</v>
      </c>
      <c r="C163" s="227">
        <v>236.41</v>
      </c>
      <c r="D163" s="227">
        <v>288.72000000000003</v>
      </c>
      <c r="E163" s="228">
        <v>376.75</v>
      </c>
      <c r="F163" s="228">
        <v>558.48</v>
      </c>
      <c r="G163" s="228">
        <v>883.99</v>
      </c>
      <c r="H163" s="228">
        <v>952.84</v>
      </c>
      <c r="I163" s="229">
        <v>996.91</v>
      </c>
    </row>
    <row r="164" spans="1:13">
      <c r="B164" s="230">
        <v>115</v>
      </c>
      <c r="C164" s="231">
        <v>238.48</v>
      </c>
      <c r="D164" s="231">
        <v>291.25</v>
      </c>
      <c r="E164" s="232">
        <v>380.05</v>
      </c>
      <c r="F164" s="232">
        <v>563.39</v>
      </c>
      <c r="G164" s="232">
        <v>891.76</v>
      </c>
      <c r="H164" s="232">
        <v>961.2</v>
      </c>
      <c r="I164" s="233">
        <v>1005.65</v>
      </c>
    </row>
    <row r="166" spans="1:13">
      <c r="B166" s="234" t="s">
        <v>10</v>
      </c>
    </row>
    <row r="167" spans="1:13" ht="13" hidden="1">
      <c r="A167" s="235"/>
      <c r="C167" s="235"/>
    </row>
    <row r="168" spans="1:13" hidden="1"/>
    <row r="169" spans="1:13" ht="14.15" hidden="1" customHeight="1"/>
    <row r="170" spans="1:13" ht="14.15" hidden="1" customHeight="1"/>
    <row r="171" spans="1:13" ht="6" customHeight="1"/>
    <row r="172" spans="1:13" ht="13">
      <c r="J172" s="195" t="str">
        <f>+K116</f>
        <v>2023 Rates</v>
      </c>
      <c r="K172" s="194"/>
      <c r="L172" s="194"/>
      <c r="M172" s="194"/>
    </row>
    <row r="173" spans="1:13" ht="25">
      <c r="B173" s="196" t="s">
        <v>107</v>
      </c>
      <c r="C173" s="196"/>
      <c r="E173" s="196"/>
      <c r="H173" s="197"/>
      <c r="I173" s="196"/>
    </row>
    <row r="174" spans="1:13" ht="12.75" customHeight="1">
      <c r="B174" s="199"/>
      <c r="C174" s="200"/>
      <c r="D174" s="200"/>
      <c r="E174" s="200"/>
      <c r="F174" s="200"/>
      <c r="G174" s="200"/>
      <c r="H174" s="201"/>
      <c r="I174" s="200"/>
      <c r="K174" s="200"/>
      <c r="L174" s="200"/>
      <c r="M174" s="200"/>
    </row>
    <row r="175" spans="1:13" ht="32.5">
      <c r="B175" s="199" t="s">
        <v>114</v>
      </c>
      <c r="C175" s="200"/>
      <c r="D175" s="200"/>
      <c r="E175" s="200"/>
      <c r="F175" s="200"/>
      <c r="G175" s="200"/>
      <c r="H175" s="201"/>
      <c r="I175" s="200"/>
      <c r="K175" s="200"/>
      <c r="L175" s="200"/>
      <c r="M175" s="200"/>
    </row>
    <row r="176" spans="1:13" ht="12.75" customHeight="1">
      <c r="B176" s="199"/>
      <c r="C176" s="200"/>
      <c r="D176" s="200"/>
      <c r="E176" s="200"/>
      <c r="F176" s="200"/>
      <c r="G176" s="200"/>
      <c r="H176" s="201"/>
      <c r="I176" s="200"/>
      <c r="K176" s="200"/>
      <c r="L176" s="200"/>
      <c r="M176" s="200"/>
    </row>
    <row r="177" spans="1:13" ht="12.75" customHeight="1">
      <c r="B177" s="202"/>
      <c r="C177" s="200"/>
      <c r="D177" s="200"/>
      <c r="E177" s="200"/>
      <c r="F177" s="200"/>
      <c r="G177" s="200"/>
      <c r="H177" s="201"/>
      <c r="I177" s="200"/>
      <c r="K177" s="200"/>
      <c r="L177" s="200"/>
      <c r="M177" s="200"/>
    </row>
    <row r="178" spans="1:13" ht="12.75" customHeight="1">
      <c r="B178" s="199"/>
      <c r="C178" s="200"/>
      <c r="D178" s="200"/>
      <c r="E178" s="200"/>
      <c r="F178" s="200"/>
      <c r="G178" s="200"/>
      <c r="H178" s="201"/>
      <c r="I178" s="200"/>
      <c r="K178" s="200"/>
      <c r="L178" s="200"/>
      <c r="M178" s="200"/>
    </row>
    <row r="179" spans="1:13" ht="12.75" customHeight="1">
      <c r="B179" s="201"/>
      <c r="C179" s="200"/>
      <c r="D179" s="200"/>
      <c r="E179" s="200"/>
      <c r="F179" s="200"/>
      <c r="G179" s="200"/>
      <c r="H179" s="201"/>
      <c r="I179" s="200"/>
      <c r="K179" s="200"/>
      <c r="L179" s="200"/>
      <c r="M179" s="200"/>
    </row>
    <row r="180" spans="1:13" ht="12.75" customHeight="1">
      <c r="B180" s="203" t="s">
        <v>3</v>
      </c>
      <c r="C180" s="204">
        <v>242</v>
      </c>
      <c r="D180" s="204">
        <v>243</v>
      </c>
      <c r="E180" s="204">
        <v>244</v>
      </c>
      <c r="F180" s="204">
        <v>245</v>
      </c>
      <c r="G180" s="204">
        <v>246</v>
      </c>
      <c r="H180" s="204">
        <v>247</v>
      </c>
      <c r="I180" s="204">
        <v>248</v>
      </c>
      <c r="M180" s="200"/>
    </row>
    <row r="181" spans="1:13" ht="12.75" customHeight="1">
      <c r="A181" s="200"/>
      <c r="B181" s="209" t="s">
        <v>110</v>
      </c>
      <c r="C181" s="236">
        <v>240.56</v>
      </c>
      <c r="D181" s="236">
        <v>293.79000000000002</v>
      </c>
      <c r="E181" s="236">
        <v>383.35</v>
      </c>
      <c r="F181" s="236">
        <v>568.28</v>
      </c>
      <c r="G181" s="236">
        <v>899.51</v>
      </c>
      <c r="H181" s="236">
        <v>969.56</v>
      </c>
      <c r="I181" s="237">
        <v>1014.41</v>
      </c>
      <c r="M181" s="200"/>
    </row>
    <row r="182" spans="1:13" ht="12.75" customHeight="1">
      <c r="A182" s="208"/>
      <c r="B182" s="212">
        <v>117</v>
      </c>
      <c r="C182" s="213">
        <v>242.63</v>
      </c>
      <c r="D182" s="213">
        <v>296.33</v>
      </c>
      <c r="E182" s="213">
        <v>386.66</v>
      </c>
      <c r="F182" s="213">
        <v>573.17999999999995</v>
      </c>
      <c r="G182" s="213">
        <v>907.25</v>
      </c>
      <c r="H182" s="213">
        <v>977.92</v>
      </c>
      <c r="I182" s="214">
        <v>1023.17</v>
      </c>
    </row>
    <row r="183" spans="1:13" s="239" customFormat="1" ht="12.75" customHeight="1">
      <c r="A183" s="238"/>
      <c r="B183" s="216">
        <v>118</v>
      </c>
      <c r="C183" s="217">
        <v>244.71</v>
      </c>
      <c r="D183" s="217">
        <v>298.85000000000002</v>
      </c>
      <c r="E183" s="217">
        <v>389.96</v>
      </c>
      <c r="F183" s="217">
        <v>578.08000000000004</v>
      </c>
      <c r="G183" s="217">
        <v>915.02</v>
      </c>
      <c r="H183" s="217">
        <v>986.27</v>
      </c>
      <c r="I183" s="218">
        <v>1031.9000000000001</v>
      </c>
      <c r="J183" s="193"/>
      <c r="K183" s="193"/>
      <c r="L183" s="193"/>
      <c r="M183" s="193"/>
    </row>
    <row r="184" spans="1:13" ht="12.75" customHeight="1">
      <c r="A184" s="215"/>
      <c r="B184" s="216">
        <v>119</v>
      </c>
      <c r="C184" s="217">
        <v>246.78</v>
      </c>
      <c r="D184" s="217">
        <v>301.37</v>
      </c>
      <c r="E184" s="217">
        <v>393.27</v>
      </c>
      <c r="F184" s="217">
        <v>582.97</v>
      </c>
      <c r="G184" s="217">
        <v>922.77</v>
      </c>
      <c r="H184" s="217">
        <v>994.63</v>
      </c>
      <c r="I184" s="218">
        <v>1040.6400000000001</v>
      </c>
    </row>
    <row r="185" spans="1:13" ht="12.75" customHeight="1">
      <c r="A185" s="215"/>
      <c r="B185" s="219">
        <v>120</v>
      </c>
      <c r="C185" s="220">
        <v>248.85</v>
      </c>
      <c r="D185" s="220">
        <v>303.91000000000003</v>
      </c>
      <c r="E185" s="220">
        <v>396.57</v>
      </c>
      <c r="F185" s="220">
        <v>587.88</v>
      </c>
      <c r="G185" s="220">
        <v>930.54</v>
      </c>
      <c r="H185" s="220">
        <v>1002.99</v>
      </c>
      <c r="I185" s="221">
        <v>1049.3900000000001</v>
      </c>
    </row>
    <row r="186" spans="1:13" ht="12.75" customHeight="1">
      <c r="A186" s="215"/>
      <c r="B186" s="222">
        <v>121</v>
      </c>
      <c r="C186" s="223">
        <v>250.93</v>
      </c>
      <c r="D186" s="223">
        <v>306.45</v>
      </c>
      <c r="E186" s="224">
        <v>399.87</v>
      </c>
      <c r="F186" s="224">
        <v>592.78</v>
      </c>
      <c r="G186" s="224">
        <v>938.28</v>
      </c>
      <c r="H186" s="224">
        <v>1011.35</v>
      </c>
      <c r="I186" s="225">
        <v>1058.1400000000001</v>
      </c>
    </row>
    <row r="187" spans="1:13" ht="12.75" customHeight="1">
      <c r="A187" s="215"/>
      <c r="B187" s="226">
        <v>122</v>
      </c>
      <c r="C187" s="227">
        <v>253</v>
      </c>
      <c r="D187" s="227">
        <v>308.97000000000003</v>
      </c>
      <c r="E187" s="228">
        <v>403.19</v>
      </c>
      <c r="F187" s="228">
        <v>597.66999999999996</v>
      </c>
      <c r="G187" s="228">
        <v>946.04</v>
      </c>
      <c r="H187" s="228">
        <v>1019.7</v>
      </c>
      <c r="I187" s="229">
        <v>1066.8800000000001</v>
      </c>
    </row>
    <row r="188" spans="1:13" ht="12.75" customHeight="1">
      <c r="A188" s="215"/>
      <c r="B188" s="226">
        <v>123</v>
      </c>
      <c r="C188" s="227">
        <v>255.08</v>
      </c>
      <c r="D188" s="227">
        <v>311.51</v>
      </c>
      <c r="E188" s="228">
        <v>406.49</v>
      </c>
      <c r="F188" s="228">
        <v>602.57000000000005</v>
      </c>
      <c r="G188" s="228">
        <v>953.77</v>
      </c>
      <c r="H188" s="228">
        <v>1028.07</v>
      </c>
      <c r="I188" s="229">
        <v>1075.6199999999999</v>
      </c>
    </row>
    <row r="189" spans="1:13" ht="12.75" customHeight="1">
      <c r="A189" s="215"/>
      <c r="B189" s="226">
        <v>124</v>
      </c>
      <c r="C189" s="227">
        <v>257.14</v>
      </c>
      <c r="D189" s="227">
        <v>314.05</v>
      </c>
      <c r="E189" s="228">
        <v>409.79</v>
      </c>
      <c r="F189" s="228">
        <v>607.48</v>
      </c>
      <c r="G189" s="228">
        <v>961.54</v>
      </c>
      <c r="H189" s="228">
        <v>1036.42</v>
      </c>
      <c r="I189" s="229">
        <v>1084.3599999999999</v>
      </c>
    </row>
    <row r="190" spans="1:13" ht="12.75" customHeight="1">
      <c r="A190" s="215"/>
      <c r="B190" s="230">
        <v>125</v>
      </c>
      <c r="C190" s="231">
        <v>259.22000000000003</v>
      </c>
      <c r="D190" s="231">
        <v>316.57</v>
      </c>
      <c r="E190" s="232">
        <v>413.1</v>
      </c>
      <c r="F190" s="232">
        <v>612.37</v>
      </c>
      <c r="G190" s="232">
        <v>969.3</v>
      </c>
      <c r="H190" s="232">
        <v>1044.78</v>
      </c>
      <c r="I190" s="233">
        <v>1093.0999999999999</v>
      </c>
    </row>
    <row r="191" spans="1:13" ht="12.75" customHeight="1">
      <c r="A191" s="215"/>
      <c r="B191" s="212">
        <v>126</v>
      </c>
      <c r="C191" s="213">
        <v>261.3</v>
      </c>
      <c r="D191" s="213">
        <v>319.10000000000002</v>
      </c>
      <c r="E191" s="213">
        <v>416.4</v>
      </c>
      <c r="F191" s="213">
        <v>617.27</v>
      </c>
      <c r="G191" s="213">
        <v>977.05</v>
      </c>
      <c r="H191" s="213">
        <v>1053.1400000000001</v>
      </c>
      <c r="I191" s="214">
        <v>1101.8399999999999</v>
      </c>
    </row>
    <row r="192" spans="1:13" ht="12.75" customHeight="1">
      <c r="A192" s="215"/>
      <c r="B192" s="216">
        <v>127</v>
      </c>
      <c r="C192" s="217">
        <v>263.37</v>
      </c>
      <c r="D192" s="217">
        <v>321.64999999999998</v>
      </c>
      <c r="E192" s="217">
        <v>419.71</v>
      </c>
      <c r="F192" s="217">
        <v>622.16</v>
      </c>
      <c r="G192" s="217">
        <v>984.81</v>
      </c>
      <c r="H192" s="217">
        <v>1061.5</v>
      </c>
      <c r="I192" s="218">
        <v>1110.58</v>
      </c>
    </row>
    <row r="193" spans="1:9" ht="12.75" customHeight="1">
      <c r="A193" s="215"/>
      <c r="B193" s="216">
        <v>128</v>
      </c>
      <c r="C193" s="217">
        <v>265.44</v>
      </c>
      <c r="D193" s="217">
        <v>324.18</v>
      </c>
      <c r="E193" s="217">
        <v>423.01</v>
      </c>
      <c r="F193" s="217">
        <v>627.07000000000005</v>
      </c>
      <c r="G193" s="217">
        <v>992.55</v>
      </c>
      <c r="H193" s="217">
        <v>1069.8499999999999</v>
      </c>
      <c r="I193" s="218">
        <v>1119.33</v>
      </c>
    </row>
    <row r="194" spans="1:9" ht="12.75" customHeight="1">
      <c r="A194" s="215"/>
      <c r="B194" s="216">
        <v>129</v>
      </c>
      <c r="C194" s="217">
        <v>267.51</v>
      </c>
      <c r="D194" s="217">
        <v>326.72000000000003</v>
      </c>
      <c r="E194" s="217">
        <v>426.31</v>
      </c>
      <c r="F194" s="217">
        <v>631.97</v>
      </c>
      <c r="G194" s="217">
        <v>1000.32</v>
      </c>
      <c r="H194" s="217">
        <v>1078.21</v>
      </c>
      <c r="I194" s="218">
        <v>1128.08</v>
      </c>
    </row>
    <row r="195" spans="1:9" ht="12.75" customHeight="1">
      <c r="A195" s="215"/>
      <c r="B195" s="219">
        <v>130</v>
      </c>
      <c r="C195" s="220">
        <v>269.58999999999997</v>
      </c>
      <c r="D195" s="220">
        <v>329.25</v>
      </c>
      <c r="E195" s="220">
        <v>429.62</v>
      </c>
      <c r="F195" s="220">
        <v>636.86</v>
      </c>
      <c r="G195" s="220">
        <v>1008.07</v>
      </c>
      <c r="H195" s="220">
        <v>1086.57</v>
      </c>
      <c r="I195" s="221">
        <v>1136.83</v>
      </c>
    </row>
    <row r="196" spans="1:9" ht="12.75" customHeight="1">
      <c r="A196" s="215"/>
      <c r="B196" s="222">
        <v>131</v>
      </c>
      <c r="C196" s="223">
        <v>271.67</v>
      </c>
      <c r="D196" s="223">
        <v>331.78</v>
      </c>
      <c r="E196" s="224">
        <v>432.92</v>
      </c>
      <c r="F196" s="224">
        <v>641.76</v>
      </c>
      <c r="G196" s="224">
        <v>1015.82</v>
      </c>
      <c r="H196" s="224">
        <v>1094.93</v>
      </c>
      <c r="I196" s="225">
        <v>1145.58</v>
      </c>
    </row>
    <row r="197" spans="1:9" ht="12.75" customHeight="1">
      <c r="A197" s="215"/>
      <c r="B197" s="226">
        <v>132</v>
      </c>
      <c r="C197" s="227">
        <v>273.73</v>
      </c>
      <c r="D197" s="227">
        <v>334.3</v>
      </c>
      <c r="E197" s="228">
        <v>436.23</v>
      </c>
      <c r="F197" s="228">
        <v>646.66999999999996</v>
      </c>
      <c r="G197" s="228">
        <v>1023.57</v>
      </c>
      <c r="H197" s="228">
        <v>1103.28</v>
      </c>
      <c r="I197" s="229">
        <v>1154.33</v>
      </c>
    </row>
    <row r="198" spans="1:9" ht="12.75" customHeight="1">
      <c r="A198" s="215"/>
      <c r="B198" s="226">
        <v>133</v>
      </c>
      <c r="C198" s="227">
        <v>275.81</v>
      </c>
      <c r="D198" s="227">
        <v>336.83</v>
      </c>
      <c r="E198" s="228">
        <v>439.53</v>
      </c>
      <c r="F198" s="228">
        <v>651.55999999999995</v>
      </c>
      <c r="G198" s="228">
        <v>1031.33</v>
      </c>
      <c r="H198" s="228">
        <v>1111.6500000000001</v>
      </c>
      <c r="I198" s="229">
        <v>1163.08</v>
      </c>
    </row>
    <row r="199" spans="1:9" ht="12.75" customHeight="1">
      <c r="A199" s="215"/>
      <c r="B199" s="226">
        <v>134</v>
      </c>
      <c r="C199" s="227">
        <v>277.88</v>
      </c>
      <c r="D199" s="227">
        <v>339.36</v>
      </c>
      <c r="E199" s="228">
        <v>442.83</v>
      </c>
      <c r="F199" s="228">
        <v>656.46</v>
      </c>
      <c r="G199" s="228">
        <v>1039.08</v>
      </c>
      <c r="H199" s="228">
        <v>1120.01</v>
      </c>
      <c r="I199" s="229">
        <v>1171.81</v>
      </c>
    </row>
    <row r="200" spans="1:9" ht="12.75" customHeight="1">
      <c r="A200" s="215"/>
      <c r="B200" s="230">
        <v>135</v>
      </c>
      <c r="C200" s="231">
        <v>279.95999999999998</v>
      </c>
      <c r="D200" s="231">
        <v>341.9</v>
      </c>
      <c r="E200" s="232">
        <v>446.14</v>
      </c>
      <c r="F200" s="232">
        <v>661.36</v>
      </c>
      <c r="G200" s="232">
        <v>1046.83</v>
      </c>
      <c r="H200" s="232">
        <v>1128.3599999999999</v>
      </c>
      <c r="I200" s="233">
        <v>1180.54</v>
      </c>
    </row>
    <row r="201" spans="1:9" ht="12.75" customHeight="1">
      <c r="A201" s="215"/>
      <c r="B201" s="212">
        <v>136</v>
      </c>
      <c r="C201" s="213">
        <v>282.04000000000002</v>
      </c>
      <c r="D201" s="213">
        <v>344.43</v>
      </c>
      <c r="E201" s="213">
        <v>449.45</v>
      </c>
      <c r="F201" s="213">
        <v>666.25</v>
      </c>
      <c r="G201" s="213">
        <v>1054.5899999999999</v>
      </c>
      <c r="H201" s="213">
        <v>1136.73</v>
      </c>
      <c r="I201" s="214">
        <v>1189.29</v>
      </c>
    </row>
    <row r="202" spans="1:9" ht="12.75" customHeight="1">
      <c r="A202" s="215"/>
      <c r="B202" s="216">
        <v>137</v>
      </c>
      <c r="C202" s="217">
        <v>284.10000000000002</v>
      </c>
      <c r="D202" s="217">
        <v>346.96</v>
      </c>
      <c r="E202" s="217">
        <v>452.76</v>
      </c>
      <c r="F202" s="217">
        <v>671.16</v>
      </c>
      <c r="G202" s="217">
        <v>1062.3599999999999</v>
      </c>
      <c r="H202" s="217">
        <v>1145.08</v>
      </c>
      <c r="I202" s="218">
        <v>1198.04</v>
      </c>
    </row>
    <row r="203" spans="1:9" ht="12.75" customHeight="1">
      <c r="A203" s="215"/>
      <c r="B203" s="216">
        <v>138</v>
      </c>
      <c r="C203" s="217">
        <v>286.18</v>
      </c>
      <c r="D203" s="217">
        <v>349.5</v>
      </c>
      <c r="E203" s="217">
        <v>456.06</v>
      </c>
      <c r="F203" s="217">
        <v>676.06</v>
      </c>
      <c r="G203" s="217">
        <v>1070.1099999999999</v>
      </c>
      <c r="H203" s="217">
        <v>1153.44</v>
      </c>
      <c r="I203" s="218">
        <v>1206.79</v>
      </c>
    </row>
    <row r="204" spans="1:9" ht="12.75" customHeight="1">
      <c r="A204" s="215"/>
      <c r="B204" s="216">
        <v>139</v>
      </c>
      <c r="C204" s="217">
        <v>288.25</v>
      </c>
      <c r="D204" s="217">
        <v>352.04</v>
      </c>
      <c r="E204" s="217">
        <v>459.36</v>
      </c>
      <c r="F204" s="217">
        <v>680.95</v>
      </c>
      <c r="G204" s="217">
        <v>1077.8399999999999</v>
      </c>
      <c r="H204" s="217">
        <v>1161.79</v>
      </c>
      <c r="I204" s="218">
        <v>1215.53</v>
      </c>
    </row>
    <row r="205" spans="1:9" ht="12.75" customHeight="1">
      <c r="A205" s="215"/>
      <c r="B205" s="219">
        <v>140</v>
      </c>
      <c r="C205" s="220">
        <v>290.33</v>
      </c>
      <c r="D205" s="220">
        <v>354.57</v>
      </c>
      <c r="E205" s="220">
        <v>462.67</v>
      </c>
      <c r="F205" s="220">
        <v>685.85</v>
      </c>
      <c r="G205" s="220">
        <v>1085.5999999999999</v>
      </c>
      <c r="H205" s="220">
        <v>1170.1600000000001</v>
      </c>
      <c r="I205" s="221">
        <v>1224.28</v>
      </c>
    </row>
    <row r="206" spans="1:9" ht="12.75" customHeight="1">
      <c r="A206" s="215"/>
      <c r="B206" s="222">
        <v>141</v>
      </c>
      <c r="C206" s="223">
        <v>292.39999999999998</v>
      </c>
      <c r="D206" s="223">
        <v>357.1</v>
      </c>
      <c r="E206" s="224">
        <v>465.97</v>
      </c>
      <c r="F206" s="224">
        <v>690.76</v>
      </c>
      <c r="G206" s="224">
        <v>1093.3599999999999</v>
      </c>
      <c r="H206" s="224">
        <v>1178.51</v>
      </c>
      <c r="I206" s="225">
        <v>1233.03</v>
      </c>
    </row>
    <row r="207" spans="1:9" ht="12.75" customHeight="1">
      <c r="A207" s="215"/>
      <c r="B207" s="226">
        <v>142</v>
      </c>
      <c r="C207" s="227">
        <v>294.47000000000003</v>
      </c>
      <c r="D207" s="227">
        <v>359.64</v>
      </c>
      <c r="E207" s="228">
        <v>469.28</v>
      </c>
      <c r="F207" s="228">
        <v>695.65</v>
      </c>
      <c r="G207" s="228">
        <v>1101.1199999999999</v>
      </c>
      <c r="H207" s="228">
        <v>1186.8699999999999</v>
      </c>
      <c r="I207" s="229">
        <v>1241.77</v>
      </c>
    </row>
    <row r="208" spans="1:9" ht="12.75" customHeight="1">
      <c r="A208" s="215"/>
      <c r="B208" s="226">
        <v>143</v>
      </c>
      <c r="C208" s="227">
        <v>296.55</v>
      </c>
      <c r="D208" s="227">
        <v>362.17</v>
      </c>
      <c r="E208" s="228">
        <v>472.58</v>
      </c>
      <c r="F208" s="228">
        <v>700.55</v>
      </c>
      <c r="G208" s="228">
        <v>1108.8699999999999</v>
      </c>
      <c r="H208" s="228">
        <v>1195.23</v>
      </c>
      <c r="I208" s="229">
        <v>1250.52</v>
      </c>
    </row>
    <row r="209" spans="1:9" ht="12.75" customHeight="1">
      <c r="A209" s="215"/>
      <c r="B209" s="226">
        <v>144</v>
      </c>
      <c r="C209" s="227">
        <v>298.62</v>
      </c>
      <c r="D209" s="227">
        <v>364.7</v>
      </c>
      <c r="E209" s="228">
        <v>475.88</v>
      </c>
      <c r="F209" s="228">
        <v>705.45</v>
      </c>
      <c r="G209" s="228">
        <v>1116.6300000000001</v>
      </c>
      <c r="H209" s="228">
        <v>1203.5899999999999</v>
      </c>
      <c r="I209" s="229">
        <v>1259.24</v>
      </c>
    </row>
    <row r="210" spans="1:9" ht="12.75" customHeight="1">
      <c r="B210" s="230">
        <v>145</v>
      </c>
      <c r="C210" s="231">
        <v>300.69</v>
      </c>
      <c r="D210" s="231">
        <v>367.23</v>
      </c>
      <c r="E210" s="232">
        <v>479.19</v>
      </c>
      <c r="F210" s="232">
        <v>710.35</v>
      </c>
      <c r="G210" s="232">
        <v>1124.3800000000001</v>
      </c>
      <c r="H210" s="232">
        <v>1211.98</v>
      </c>
      <c r="I210" s="233">
        <v>1267.98</v>
      </c>
    </row>
    <row r="211" spans="1:9" ht="12.75" customHeight="1">
      <c r="B211" s="212">
        <v>146</v>
      </c>
      <c r="C211" s="213">
        <v>302.77</v>
      </c>
      <c r="D211" s="213">
        <v>369.76</v>
      </c>
      <c r="E211" s="213">
        <v>482.49</v>
      </c>
      <c r="F211" s="213">
        <v>715.25</v>
      </c>
      <c r="G211" s="213">
        <v>1132.1400000000001</v>
      </c>
      <c r="H211" s="213">
        <v>1220.31</v>
      </c>
      <c r="I211" s="214">
        <v>1276.73</v>
      </c>
    </row>
    <row r="212" spans="1:9" ht="12.75" customHeight="1">
      <c r="B212" s="216">
        <v>147</v>
      </c>
      <c r="C212" s="217">
        <v>304.83999999999997</v>
      </c>
      <c r="D212" s="217">
        <v>372.28</v>
      </c>
      <c r="E212" s="217">
        <v>485.8</v>
      </c>
      <c r="F212" s="217">
        <v>720.15</v>
      </c>
      <c r="G212" s="217">
        <v>1139.8900000000001</v>
      </c>
      <c r="H212" s="217">
        <v>1228.6600000000001</v>
      </c>
      <c r="I212" s="218">
        <v>1285.49</v>
      </c>
    </row>
    <row r="213" spans="1:9" ht="12.75" customHeight="1">
      <c r="B213" s="216">
        <v>148</v>
      </c>
      <c r="C213" s="217">
        <v>306.92</v>
      </c>
      <c r="D213" s="217">
        <v>374.81</v>
      </c>
      <c r="E213" s="217">
        <v>489.1</v>
      </c>
      <c r="F213" s="217">
        <v>725.04</v>
      </c>
      <c r="G213" s="217">
        <v>1147.6500000000001</v>
      </c>
      <c r="H213" s="217">
        <v>1237.02</v>
      </c>
      <c r="I213" s="218">
        <v>1294.25</v>
      </c>
    </row>
    <row r="214" spans="1:9" ht="12.75" customHeight="1">
      <c r="B214" s="216">
        <v>149</v>
      </c>
      <c r="C214" s="217">
        <v>308.98</v>
      </c>
      <c r="D214" s="217">
        <v>377.37</v>
      </c>
      <c r="E214" s="217">
        <v>492.4</v>
      </c>
      <c r="F214" s="217">
        <v>729.95</v>
      </c>
      <c r="G214" s="217">
        <v>1155.3900000000001</v>
      </c>
      <c r="H214" s="217">
        <v>1245.3699999999999</v>
      </c>
      <c r="I214" s="218">
        <v>1302.98</v>
      </c>
    </row>
    <row r="215" spans="1:9" ht="12.75" customHeight="1">
      <c r="B215" s="219">
        <v>150</v>
      </c>
      <c r="C215" s="220">
        <v>311.06</v>
      </c>
      <c r="D215" s="220">
        <v>379.89</v>
      </c>
      <c r="E215" s="220">
        <v>495.72</v>
      </c>
      <c r="F215" s="220">
        <v>734.85</v>
      </c>
      <c r="G215" s="220">
        <v>1163.1500000000001</v>
      </c>
      <c r="H215" s="220">
        <v>1253.74</v>
      </c>
      <c r="I215" s="221">
        <v>1311.73</v>
      </c>
    </row>
    <row r="216" spans="1:9" ht="13" thickBot="1">
      <c r="B216" s="249" t="s">
        <v>111</v>
      </c>
      <c r="C216" s="249"/>
      <c r="D216" s="249"/>
      <c r="E216" s="249"/>
      <c r="F216" s="249"/>
      <c r="G216" s="249"/>
      <c r="H216" s="249"/>
      <c r="I216" s="249"/>
    </row>
    <row r="217" spans="1:9" ht="12.75" customHeight="1">
      <c r="B217" s="250" t="s">
        <v>14</v>
      </c>
      <c r="C217" s="252">
        <v>2.0699999999999998</v>
      </c>
      <c r="D217" s="252">
        <v>2.5299999999999998</v>
      </c>
      <c r="E217" s="252">
        <v>3.3</v>
      </c>
      <c r="F217" s="252">
        <v>4.9000000000000004</v>
      </c>
      <c r="G217" s="252">
        <v>7.75</v>
      </c>
      <c r="H217" s="252">
        <v>8.36</v>
      </c>
      <c r="I217" s="254">
        <v>8.74</v>
      </c>
    </row>
    <row r="218" spans="1:9" ht="12.75" customHeight="1">
      <c r="B218" s="251"/>
      <c r="C218" s="253"/>
      <c r="D218" s="253"/>
      <c r="E218" s="253"/>
      <c r="F218" s="253"/>
      <c r="G218" s="253"/>
      <c r="H218" s="253"/>
      <c r="I218" s="255"/>
    </row>
    <row r="220" spans="1:9">
      <c r="B220" s="234" t="s">
        <v>10</v>
      </c>
    </row>
  </sheetData>
  <mergeCells count="9">
    <mergeCell ref="B216:I216"/>
    <mergeCell ref="B217:B218"/>
    <mergeCell ref="C217:C218"/>
    <mergeCell ref="D217:D218"/>
    <mergeCell ref="E217:E218"/>
    <mergeCell ref="F217:F218"/>
    <mergeCell ref="G217:G218"/>
    <mergeCell ref="H217:H218"/>
    <mergeCell ref="I217:I218"/>
  </mergeCells>
  <pageMargins left="0.25" right="0.25" top="0.75" bottom="0.75" header="0.3" footer="0.3"/>
  <pageSetup fitToHeight="0" orientation="portrait" r:id="rId1"/>
  <headerFooter alignWithMargins="0"/>
  <rowBreaks count="3" manualBreakCount="3">
    <brk id="57" max="12" man="1"/>
    <brk id="114" max="12" man="1"/>
    <brk id="170" max="12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64F681-6E57-4722-950F-BC88A9FAC48F}">
  <sheetPr>
    <tabColor indexed="60"/>
    <pageSetUpPr fitToPage="1"/>
  </sheetPr>
  <dimension ref="A1:M225"/>
  <sheetViews>
    <sheetView showGridLines="0" topLeftCell="A195" zoomScaleNormal="100" workbookViewId="0">
      <selection activeCell="B109" sqref="B109"/>
    </sheetView>
  </sheetViews>
  <sheetFormatPr defaultRowHeight="12.5"/>
  <cols>
    <col min="1" max="1" width="4.81640625" style="193" customWidth="1"/>
    <col min="2" max="2" width="6.54296875" style="193" customWidth="1"/>
    <col min="3" max="12" width="7.81640625" style="193" customWidth="1"/>
    <col min="13" max="13" width="3.81640625" style="193" customWidth="1"/>
    <col min="14" max="256" width="9.1796875" style="193"/>
    <col min="257" max="257" width="4.81640625" style="193" customWidth="1"/>
    <col min="258" max="258" width="6.54296875" style="193" customWidth="1"/>
    <col min="259" max="268" width="7.81640625" style="193" customWidth="1"/>
    <col min="269" max="269" width="3.81640625" style="193" customWidth="1"/>
    <col min="270" max="512" width="9.1796875" style="193"/>
    <col min="513" max="513" width="4.81640625" style="193" customWidth="1"/>
    <col min="514" max="514" width="6.54296875" style="193" customWidth="1"/>
    <col min="515" max="524" width="7.81640625" style="193" customWidth="1"/>
    <col min="525" max="525" width="3.81640625" style="193" customWidth="1"/>
    <col min="526" max="768" width="9.1796875" style="193"/>
    <col min="769" max="769" width="4.81640625" style="193" customWidth="1"/>
    <col min="770" max="770" width="6.54296875" style="193" customWidth="1"/>
    <col min="771" max="780" width="7.81640625" style="193" customWidth="1"/>
    <col min="781" max="781" width="3.81640625" style="193" customWidth="1"/>
    <col min="782" max="1024" width="9.1796875" style="193"/>
    <col min="1025" max="1025" width="4.81640625" style="193" customWidth="1"/>
    <col min="1026" max="1026" width="6.54296875" style="193" customWidth="1"/>
    <col min="1027" max="1036" width="7.81640625" style="193" customWidth="1"/>
    <col min="1037" max="1037" width="3.81640625" style="193" customWidth="1"/>
    <col min="1038" max="1280" width="9.1796875" style="193"/>
    <col min="1281" max="1281" width="4.81640625" style="193" customWidth="1"/>
    <col min="1282" max="1282" width="6.54296875" style="193" customWidth="1"/>
    <col min="1283" max="1292" width="7.81640625" style="193" customWidth="1"/>
    <col min="1293" max="1293" width="3.81640625" style="193" customWidth="1"/>
    <col min="1294" max="1536" width="9.1796875" style="193"/>
    <col min="1537" max="1537" width="4.81640625" style="193" customWidth="1"/>
    <col min="1538" max="1538" width="6.54296875" style="193" customWidth="1"/>
    <col min="1539" max="1548" width="7.81640625" style="193" customWidth="1"/>
    <col min="1549" max="1549" width="3.81640625" style="193" customWidth="1"/>
    <col min="1550" max="1792" width="9.1796875" style="193"/>
    <col min="1793" max="1793" width="4.81640625" style="193" customWidth="1"/>
    <col min="1794" max="1794" width="6.54296875" style="193" customWidth="1"/>
    <col min="1795" max="1804" width="7.81640625" style="193" customWidth="1"/>
    <col min="1805" max="1805" width="3.81640625" style="193" customWidth="1"/>
    <col min="1806" max="2048" width="9.1796875" style="193"/>
    <col min="2049" max="2049" width="4.81640625" style="193" customWidth="1"/>
    <col min="2050" max="2050" width="6.54296875" style="193" customWidth="1"/>
    <col min="2051" max="2060" width="7.81640625" style="193" customWidth="1"/>
    <col min="2061" max="2061" width="3.81640625" style="193" customWidth="1"/>
    <col min="2062" max="2304" width="9.1796875" style="193"/>
    <col min="2305" max="2305" width="4.81640625" style="193" customWidth="1"/>
    <col min="2306" max="2306" width="6.54296875" style="193" customWidth="1"/>
    <col min="2307" max="2316" width="7.81640625" style="193" customWidth="1"/>
    <col min="2317" max="2317" width="3.81640625" style="193" customWidth="1"/>
    <col min="2318" max="2560" width="9.1796875" style="193"/>
    <col min="2561" max="2561" width="4.81640625" style="193" customWidth="1"/>
    <col min="2562" max="2562" width="6.54296875" style="193" customWidth="1"/>
    <col min="2563" max="2572" width="7.81640625" style="193" customWidth="1"/>
    <col min="2573" max="2573" width="3.81640625" style="193" customWidth="1"/>
    <col min="2574" max="2816" width="9.1796875" style="193"/>
    <col min="2817" max="2817" width="4.81640625" style="193" customWidth="1"/>
    <col min="2818" max="2818" width="6.54296875" style="193" customWidth="1"/>
    <col min="2819" max="2828" width="7.81640625" style="193" customWidth="1"/>
    <col min="2829" max="2829" width="3.81640625" style="193" customWidth="1"/>
    <col min="2830" max="3072" width="9.1796875" style="193"/>
    <col min="3073" max="3073" width="4.81640625" style="193" customWidth="1"/>
    <col min="3074" max="3074" width="6.54296875" style="193" customWidth="1"/>
    <col min="3075" max="3084" width="7.81640625" style="193" customWidth="1"/>
    <col min="3085" max="3085" width="3.81640625" style="193" customWidth="1"/>
    <col min="3086" max="3328" width="9.1796875" style="193"/>
    <col min="3329" max="3329" width="4.81640625" style="193" customWidth="1"/>
    <col min="3330" max="3330" width="6.54296875" style="193" customWidth="1"/>
    <col min="3331" max="3340" width="7.81640625" style="193" customWidth="1"/>
    <col min="3341" max="3341" width="3.81640625" style="193" customWidth="1"/>
    <col min="3342" max="3584" width="9.1796875" style="193"/>
    <col min="3585" max="3585" width="4.81640625" style="193" customWidth="1"/>
    <col min="3586" max="3586" width="6.54296875" style="193" customWidth="1"/>
    <col min="3587" max="3596" width="7.81640625" style="193" customWidth="1"/>
    <col min="3597" max="3597" width="3.81640625" style="193" customWidth="1"/>
    <col min="3598" max="3840" width="9.1796875" style="193"/>
    <col min="3841" max="3841" width="4.81640625" style="193" customWidth="1"/>
    <col min="3842" max="3842" width="6.54296875" style="193" customWidth="1"/>
    <col min="3843" max="3852" width="7.81640625" style="193" customWidth="1"/>
    <col min="3853" max="3853" width="3.81640625" style="193" customWidth="1"/>
    <col min="3854" max="4096" width="9.1796875" style="193"/>
    <col min="4097" max="4097" width="4.81640625" style="193" customWidth="1"/>
    <col min="4098" max="4098" width="6.54296875" style="193" customWidth="1"/>
    <col min="4099" max="4108" width="7.81640625" style="193" customWidth="1"/>
    <col min="4109" max="4109" width="3.81640625" style="193" customWidth="1"/>
    <col min="4110" max="4352" width="9.1796875" style="193"/>
    <col min="4353" max="4353" width="4.81640625" style="193" customWidth="1"/>
    <col min="4354" max="4354" width="6.54296875" style="193" customWidth="1"/>
    <col min="4355" max="4364" width="7.81640625" style="193" customWidth="1"/>
    <col min="4365" max="4365" width="3.81640625" style="193" customWidth="1"/>
    <col min="4366" max="4608" width="9.1796875" style="193"/>
    <col min="4609" max="4609" width="4.81640625" style="193" customWidth="1"/>
    <col min="4610" max="4610" width="6.54296875" style="193" customWidth="1"/>
    <col min="4611" max="4620" width="7.81640625" style="193" customWidth="1"/>
    <col min="4621" max="4621" width="3.81640625" style="193" customWidth="1"/>
    <col min="4622" max="4864" width="9.1796875" style="193"/>
    <col min="4865" max="4865" width="4.81640625" style="193" customWidth="1"/>
    <col min="4866" max="4866" width="6.54296875" style="193" customWidth="1"/>
    <col min="4867" max="4876" width="7.81640625" style="193" customWidth="1"/>
    <col min="4877" max="4877" width="3.81640625" style="193" customWidth="1"/>
    <col min="4878" max="5120" width="9.1796875" style="193"/>
    <col min="5121" max="5121" width="4.81640625" style="193" customWidth="1"/>
    <col min="5122" max="5122" width="6.54296875" style="193" customWidth="1"/>
    <col min="5123" max="5132" width="7.81640625" style="193" customWidth="1"/>
    <col min="5133" max="5133" width="3.81640625" style="193" customWidth="1"/>
    <col min="5134" max="5376" width="9.1796875" style="193"/>
    <col min="5377" max="5377" width="4.81640625" style="193" customWidth="1"/>
    <col min="5378" max="5378" width="6.54296875" style="193" customWidth="1"/>
    <col min="5379" max="5388" width="7.81640625" style="193" customWidth="1"/>
    <col min="5389" max="5389" width="3.81640625" style="193" customWidth="1"/>
    <col min="5390" max="5632" width="9.1796875" style="193"/>
    <col min="5633" max="5633" width="4.81640625" style="193" customWidth="1"/>
    <col min="5634" max="5634" width="6.54296875" style="193" customWidth="1"/>
    <col min="5635" max="5644" width="7.81640625" style="193" customWidth="1"/>
    <col min="5645" max="5645" width="3.81640625" style="193" customWidth="1"/>
    <col min="5646" max="5888" width="9.1796875" style="193"/>
    <col min="5889" max="5889" width="4.81640625" style="193" customWidth="1"/>
    <col min="5890" max="5890" width="6.54296875" style="193" customWidth="1"/>
    <col min="5891" max="5900" width="7.81640625" style="193" customWidth="1"/>
    <col min="5901" max="5901" width="3.81640625" style="193" customWidth="1"/>
    <col min="5902" max="6144" width="9.1796875" style="193"/>
    <col min="6145" max="6145" width="4.81640625" style="193" customWidth="1"/>
    <col min="6146" max="6146" width="6.54296875" style="193" customWidth="1"/>
    <col min="6147" max="6156" width="7.81640625" style="193" customWidth="1"/>
    <col min="6157" max="6157" width="3.81640625" style="193" customWidth="1"/>
    <col min="6158" max="6400" width="9.1796875" style="193"/>
    <col min="6401" max="6401" width="4.81640625" style="193" customWidth="1"/>
    <col min="6402" max="6402" width="6.54296875" style="193" customWidth="1"/>
    <col min="6403" max="6412" width="7.81640625" style="193" customWidth="1"/>
    <col min="6413" max="6413" width="3.81640625" style="193" customWidth="1"/>
    <col min="6414" max="6656" width="9.1796875" style="193"/>
    <col min="6657" max="6657" width="4.81640625" style="193" customWidth="1"/>
    <col min="6658" max="6658" width="6.54296875" style="193" customWidth="1"/>
    <col min="6659" max="6668" width="7.81640625" style="193" customWidth="1"/>
    <col min="6669" max="6669" width="3.81640625" style="193" customWidth="1"/>
    <col min="6670" max="6912" width="9.1796875" style="193"/>
    <col min="6913" max="6913" width="4.81640625" style="193" customWidth="1"/>
    <col min="6914" max="6914" width="6.54296875" style="193" customWidth="1"/>
    <col min="6915" max="6924" width="7.81640625" style="193" customWidth="1"/>
    <col min="6925" max="6925" width="3.81640625" style="193" customWidth="1"/>
    <col min="6926" max="7168" width="9.1796875" style="193"/>
    <col min="7169" max="7169" width="4.81640625" style="193" customWidth="1"/>
    <col min="7170" max="7170" width="6.54296875" style="193" customWidth="1"/>
    <col min="7171" max="7180" width="7.81640625" style="193" customWidth="1"/>
    <col min="7181" max="7181" width="3.81640625" style="193" customWidth="1"/>
    <col min="7182" max="7424" width="9.1796875" style="193"/>
    <col min="7425" max="7425" width="4.81640625" style="193" customWidth="1"/>
    <col min="7426" max="7426" width="6.54296875" style="193" customWidth="1"/>
    <col min="7427" max="7436" width="7.81640625" style="193" customWidth="1"/>
    <col min="7437" max="7437" width="3.81640625" style="193" customWidth="1"/>
    <col min="7438" max="7680" width="9.1796875" style="193"/>
    <col min="7681" max="7681" width="4.81640625" style="193" customWidth="1"/>
    <col min="7682" max="7682" width="6.54296875" style="193" customWidth="1"/>
    <col min="7683" max="7692" width="7.81640625" style="193" customWidth="1"/>
    <col min="7693" max="7693" width="3.81640625" style="193" customWidth="1"/>
    <col min="7694" max="7936" width="9.1796875" style="193"/>
    <col min="7937" max="7937" width="4.81640625" style="193" customWidth="1"/>
    <col min="7938" max="7938" width="6.54296875" style="193" customWidth="1"/>
    <col min="7939" max="7948" width="7.81640625" style="193" customWidth="1"/>
    <col min="7949" max="7949" width="3.81640625" style="193" customWidth="1"/>
    <col min="7950" max="8192" width="9.1796875" style="193"/>
    <col min="8193" max="8193" width="4.81640625" style="193" customWidth="1"/>
    <col min="8194" max="8194" width="6.54296875" style="193" customWidth="1"/>
    <col min="8195" max="8204" width="7.81640625" style="193" customWidth="1"/>
    <col min="8205" max="8205" width="3.81640625" style="193" customWidth="1"/>
    <col min="8206" max="8448" width="9.1796875" style="193"/>
    <col min="8449" max="8449" width="4.81640625" style="193" customWidth="1"/>
    <col min="8450" max="8450" width="6.54296875" style="193" customWidth="1"/>
    <col min="8451" max="8460" width="7.81640625" style="193" customWidth="1"/>
    <col min="8461" max="8461" width="3.81640625" style="193" customWidth="1"/>
    <col min="8462" max="8704" width="9.1796875" style="193"/>
    <col min="8705" max="8705" width="4.81640625" style="193" customWidth="1"/>
    <col min="8706" max="8706" width="6.54296875" style="193" customWidth="1"/>
    <col min="8707" max="8716" width="7.81640625" style="193" customWidth="1"/>
    <col min="8717" max="8717" width="3.81640625" style="193" customWidth="1"/>
    <col min="8718" max="8960" width="9.1796875" style="193"/>
    <col min="8961" max="8961" width="4.81640625" style="193" customWidth="1"/>
    <col min="8962" max="8962" width="6.54296875" style="193" customWidth="1"/>
    <col min="8963" max="8972" width="7.81640625" style="193" customWidth="1"/>
    <col min="8973" max="8973" width="3.81640625" style="193" customWidth="1"/>
    <col min="8974" max="9216" width="9.1796875" style="193"/>
    <col min="9217" max="9217" width="4.81640625" style="193" customWidth="1"/>
    <col min="9218" max="9218" width="6.54296875" style="193" customWidth="1"/>
    <col min="9219" max="9228" width="7.81640625" style="193" customWidth="1"/>
    <col min="9229" max="9229" width="3.81640625" style="193" customWidth="1"/>
    <col min="9230" max="9472" width="9.1796875" style="193"/>
    <col min="9473" max="9473" width="4.81640625" style="193" customWidth="1"/>
    <col min="9474" max="9474" width="6.54296875" style="193" customWidth="1"/>
    <col min="9475" max="9484" width="7.81640625" style="193" customWidth="1"/>
    <col min="9485" max="9485" width="3.81640625" style="193" customWidth="1"/>
    <col min="9486" max="9728" width="9.1796875" style="193"/>
    <col min="9729" max="9729" width="4.81640625" style="193" customWidth="1"/>
    <col min="9730" max="9730" width="6.54296875" style="193" customWidth="1"/>
    <col min="9731" max="9740" width="7.81640625" style="193" customWidth="1"/>
    <col min="9741" max="9741" width="3.81640625" style="193" customWidth="1"/>
    <col min="9742" max="9984" width="9.1796875" style="193"/>
    <col min="9985" max="9985" width="4.81640625" style="193" customWidth="1"/>
    <col min="9986" max="9986" width="6.54296875" style="193" customWidth="1"/>
    <col min="9987" max="9996" width="7.81640625" style="193" customWidth="1"/>
    <col min="9997" max="9997" width="3.81640625" style="193" customWidth="1"/>
    <col min="9998" max="10240" width="9.1796875" style="193"/>
    <col min="10241" max="10241" width="4.81640625" style="193" customWidth="1"/>
    <col min="10242" max="10242" width="6.54296875" style="193" customWidth="1"/>
    <col min="10243" max="10252" width="7.81640625" style="193" customWidth="1"/>
    <col min="10253" max="10253" width="3.81640625" style="193" customWidth="1"/>
    <col min="10254" max="10496" width="9.1796875" style="193"/>
    <col min="10497" max="10497" width="4.81640625" style="193" customWidth="1"/>
    <col min="10498" max="10498" width="6.54296875" style="193" customWidth="1"/>
    <col min="10499" max="10508" width="7.81640625" style="193" customWidth="1"/>
    <col min="10509" max="10509" width="3.81640625" style="193" customWidth="1"/>
    <col min="10510" max="10752" width="9.1796875" style="193"/>
    <col min="10753" max="10753" width="4.81640625" style="193" customWidth="1"/>
    <col min="10754" max="10754" width="6.54296875" style="193" customWidth="1"/>
    <col min="10755" max="10764" width="7.81640625" style="193" customWidth="1"/>
    <col min="10765" max="10765" width="3.81640625" style="193" customWidth="1"/>
    <col min="10766" max="11008" width="9.1796875" style="193"/>
    <col min="11009" max="11009" width="4.81640625" style="193" customWidth="1"/>
    <col min="11010" max="11010" width="6.54296875" style="193" customWidth="1"/>
    <col min="11011" max="11020" width="7.81640625" style="193" customWidth="1"/>
    <col min="11021" max="11021" width="3.81640625" style="193" customWidth="1"/>
    <col min="11022" max="11264" width="9.1796875" style="193"/>
    <col min="11265" max="11265" width="4.81640625" style="193" customWidth="1"/>
    <col min="11266" max="11266" width="6.54296875" style="193" customWidth="1"/>
    <col min="11267" max="11276" width="7.81640625" style="193" customWidth="1"/>
    <col min="11277" max="11277" width="3.81640625" style="193" customWidth="1"/>
    <col min="11278" max="11520" width="9.1796875" style="193"/>
    <col min="11521" max="11521" width="4.81640625" style="193" customWidth="1"/>
    <col min="11522" max="11522" width="6.54296875" style="193" customWidth="1"/>
    <col min="11523" max="11532" width="7.81640625" style="193" customWidth="1"/>
    <col min="11533" max="11533" width="3.81640625" style="193" customWidth="1"/>
    <col min="11534" max="11776" width="9.1796875" style="193"/>
    <col min="11777" max="11777" width="4.81640625" style="193" customWidth="1"/>
    <col min="11778" max="11778" width="6.54296875" style="193" customWidth="1"/>
    <col min="11779" max="11788" width="7.81640625" style="193" customWidth="1"/>
    <col min="11789" max="11789" width="3.81640625" style="193" customWidth="1"/>
    <col min="11790" max="12032" width="9.1796875" style="193"/>
    <col min="12033" max="12033" width="4.81640625" style="193" customWidth="1"/>
    <col min="12034" max="12034" width="6.54296875" style="193" customWidth="1"/>
    <col min="12035" max="12044" width="7.81640625" style="193" customWidth="1"/>
    <col min="12045" max="12045" width="3.81640625" style="193" customWidth="1"/>
    <col min="12046" max="12288" width="9.1796875" style="193"/>
    <col min="12289" max="12289" width="4.81640625" style="193" customWidth="1"/>
    <col min="12290" max="12290" width="6.54296875" style="193" customWidth="1"/>
    <col min="12291" max="12300" width="7.81640625" style="193" customWidth="1"/>
    <col min="12301" max="12301" width="3.81640625" style="193" customWidth="1"/>
    <col min="12302" max="12544" width="9.1796875" style="193"/>
    <col min="12545" max="12545" width="4.81640625" style="193" customWidth="1"/>
    <col min="12546" max="12546" width="6.54296875" style="193" customWidth="1"/>
    <col min="12547" max="12556" width="7.81640625" style="193" customWidth="1"/>
    <col min="12557" max="12557" width="3.81640625" style="193" customWidth="1"/>
    <col min="12558" max="12800" width="9.1796875" style="193"/>
    <col min="12801" max="12801" width="4.81640625" style="193" customWidth="1"/>
    <col min="12802" max="12802" width="6.54296875" style="193" customWidth="1"/>
    <col min="12803" max="12812" width="7.81640625" style="193" customWidth="1"/>
    <col min="12813" max="12813" width="3.81640625" style="193" customWidth="1"/>
    <col min="12814" max="13056" width="9.1796875" style="193"/>
    <col min="13057" max="13057" width="4.81640625" style="193" customWidth="1"/>
    <col min="13058" max="13058" width="6.54296875" style="193" customWidth="1"/>
    <col min="13059" max="13068" width="7.81640625" style="193" customWidth="1"/>
    <col min="13069" max="13069" width="3.81640625" style="193" customWidth="1"/>
    <col min="13070" max="13312" width="9.1796875" style="193"/>
    <col min="13313" max="13313" width="4.81640625" style="193" customWidth="1"/>
    <col min="13314" max="13314" width="6.54296875" style="193" customWidth="1"/>
    <col min="13315" max="13324" width="7.81640625" style="193" customWidth="1"/>
    <col min="13325" max="13325" width="3.81640625" style="193" customWidth="1"/>
    <col min="13326" max="13568" width="9.1796875" style="193"/>
    <col min="13569" max="13569" width="4.81640625" style="193" customWidth="1"/>
    <col min="13570" max="13570" width="6.54296875" style="193" customWidth="1"/>
    <col min="13571" max="13580" width="7.81640625" style="193" customWidth="1"/>
    <col min="13581" max="13581" width="3.81640625" style="193" customWidth="1"/>
    <col min="13582" max="13824" width="9.1796875" style="193"/>
    <col min="13825" max="13825" width="4.81640625" style="193" customWidth="1"/>
    <col min="13826" max="13826" width="6.54296875" style="193" customWidth="1"/>
    <col min="13827" max="13836" width="7.81640625" style="193" customWidth="1"/>
    <col min="13837" max="13837" width="3.81640625" style="193" customWidth="1"/>
    <col min="13838" max="14080" width="9.1796875" style="193"/>
    <col min="14081" max="14081" width="4.81640625" style="193" customWidth="1"/>
    <col min="14082" max="14082" width="6.54296875" style="193" customWidth="1"/>
    <col min="14083" max="14092" width="7.81640625" style="193" customWidth="1"/>
    <col min="14093" max="14093" width="3.81640625" style="193" customWidth="1"/>
    <col min="14094" max="14336" width="9.1796875" style="193"/>
    <col min="14337" max="14337" width="4.81640625" style="193" customWidth="1"/>
    <col min="14338" max="14338" width="6.54296875" style="193" customWidth="1"/>
    <col min="14339" max="14348" width="7.81640625" style="193" customWidth="1"/>
    <col min="14349" max="14349" width="3.81640625" style="193" customWidth="1"/>
    <col min="14350" max="14592" width="9.1796875" style="193"/>
    <col min="14593" max="14593" width="4.81640625" style="193" customWidth="1"/>
    <col min="14594" max="14594" width="6.54296875" style="193" customWidth="1"/>
    <col min="14595" max="14604" width="7.81640625" style="193" customWidth="1"/>
    <col min="14605" max="14605" width="3.81640625" style="193" customWidth="1"/>
    <col min="14606" max="14848" width="9.1796875" style="193"/>
    <col min="14849" max="14849" width="4.81640625" style="193" customWidth="1"/>
    <col min="14850" max="14850" width="6.54296875" style="193" customWidth="1"/>
    <col min="14851" max="14860" width="7.81640625" style="193" customWidth="1"/>
    <col min="14861" max="14861" width="3.81640625" style="193" customWidth="1"/>
    <col min="14862" max="15104" width="9.1796875" style="193"/>
    <col min="15105" max="15105" width="4.81640625" style="193" customWidth="1"/>
    <col min="15106" max="15106" width="6.54296875" style="193" customWidth="1"/>
    <col min="15107" max="15116" width="7.81640625" style="193" customWidth="1"/>
    <col min="15117" max="15117" width="3.81640625" style="193" customWidth="1"/>
    <col min="15118" max="15360" width="9.1796875" style="193"/>
    <col min="15361" max="15361" width="4.81640625" style="193" customWidth="1"/>
    <col min="15362" max="15362" width="6.54296875" style="193" customWidth="1"/>
    <col min="15363" max="15372" width="7.81640625" style="193" customWidth="1"/>
    <col min="15373" max="15373" width="3.81640625" style="193" customWidth="1"/>
    <col min="15374" max="15616" width="9.1796875" style="193"/>
    <col min="15617" max="15617" width="4.81640625" style="193" customWidth="1"/>
    <col min="15618" max="15618" width="6.54296875" style="193" customWidth="1"/>
    <col min="15619" max="15628" width="7.81640625" style="193" customWidth="1"/>
    <col min="15629" max="15629" width="3.81640625" style="193" customWidth="1"/>
    <col min="15630" max="15872" width="9.1796875" style="193"/>
    <col min="15873" max="15873" width="4.81640625" style="193" customWidth="1"/>
    <col min="15874" max="15874" width="6.54296875" style="193" customWidth="1"/>
    <col min="15875" max="15884" width="7.81640625" style="193" customWidth="1"/>
    <col min="15885" max="15885" width="3.81640625" style="193" customWidth="1"/>
    <col min="15886" max="16128" width="9.1796875" style="193"/>
    <col min="16129" max="16129" width="4.81640625" style="193" customWidth="1"/>
    <col min="16130" max="16130" width="6.54296875" style="193" customWidth="1"/>
    <col min="16131" max="16140" width="7.81640625" style="193" customWidth="1"/>
    <col min="16141" max="16141" width="3.81640625" style="193" customWidth="1"/>
    <col min="16142" max="16384" width="9.1796875" style="193"/>
  </cols>
  <sheetData>
    <row r="1" spans="2:13" ht="14.15" customHeight="1"/>
    <row r="2" spans="2:13" ht="14.15" customHeight="1"/>
    <row r="3" spans="2:13" ht="6" customHeight="1"/>
    <row r="4" spans="2:13" ht="13">
      <c r="I4" s="194"/>
      <c r="K4" s="194"/>
      <c r="L4" s="195" t="str">
        <f>+'UPS 2DA A.M.'!K4</f>
        <v>2023 Rates</v>
      </c>
      <c r="M4" s="194"/>
    </row>
    <row r="5" spans="2:13" ht="25">
      <c r="B5" s="196" t="s">
        <v>107</v>
      </c>
      <c r="C5" s="196"/>
      <c r="E5" s="196"/>
      <c r="H5" s="197"/>
      <c r="I5" s="196"/>
    </row>
    <row r="6" spans="2:13" ht="12.75" customHeight="1">
      <c r="B6" s="196"/>
      <c r="C6" s="196"/>
      <c r="E6" s="196"/>
      <c r="H6" s="197"/>
      <c r="I6" s="196"/>
    </row>
    <row r="7" spans="2:13" ht="32.5">
      <c r="B7" s="199" t="s">
        <v>115</v>
      </c>
      <c r="C7" s="200"/>
      <c r="D7" s="200"/>
      <c r="E7" s="200"/>
      <c r="F7" s="200"/>
      <c r="G7" s="200"/>
      <c r="H7" s="201"/>
      <c r="I7" s="200"/>
      <c r="K7" s="200"/>
      <c r="L7" s="200"/>
      <c r="M7" s="200"/>
    </row>
    <row r="8" spans="2:13" ht="12.75" customHeight="1">
      <c r="B8" s="202"/>
      <c r="C8" s="200"/>
      <c r="D8" s="200"/>
      <c r="E8" s="200"/>
      <c r="F8" s="200"/>
      <c r="G8" s="200"/>
      <c r="H8" s="201"/>
      <c r="I8" s="200"/>
      <c r="K8" s="200"/>
      <c r="L8" s="200"/>
      <c r="M8" s="200"/>
    </row>
    <row r="9" spans="2:13" ht="12.75" customHeight="1">
      <c r="B9" s="199"/>
      <c r="C9" s="200"/>
      <c r="D9" s="200"/>
      <c r="E9" s="200"/>
      <c r="F9" s="200"/>
      <c r="G9" s="200"/>
      <c r="H9" s="201"/>
      <c r="I9" s="200"/>
      <c r="K9" s="200"/>
      <c r="L9" s="200"/>
      <c r="M9" s="200"/>
    </row>
    <row r="10" spans="2:13" ht="12.75" customHeight="1">
      <c r="B10" s="201"/>
      <c r="C10" s="200"/>
      <c r="D10" s="200"/>
      <c r="E10" s="200"/>
      <c r="F10" s="200"/>
      <c r="G10" s="200"/>
      <c r="H10" s="201"/>
      <c r="I10" s="200"/>
      <c r="K10" s="200"/>
      <c r="L10" s="200"/>
      <c r="M10" s="200"/>
    </row>
    <row r="11" spans="2:13" s="200" customFormat="1">
      <c r="B11" s="203" t="s">
        <v>3</v>
      </c>
      <c r="C11" s="204">
        <v>202</v>
      </c>
      <c r="D11" s="204">
        <v>203</v>
      </c>
      <c r="E11" s="204">
        <v>204</v>
      </c>
      <c r="F11" s="204">
        <v>205</v>
      </c>
      <c r="G11" s="204">
        <v>206</v>
      </c>
      <c r="H11" s="204">
        <v>207</v>
      </c>
      <c r="I11" s="204">
        <v>208</v>
      </c>
      <c r="J11" s="204">
        <v>224</v>
      </c>
      <c r="K11" s="204">
        <v>225</v>
      </c>
      <c r="L11" s="204">
        <v>226</v>
      </c>
    </row>
    <row r="12" spans="2:13" s="208" customFormat="1" ht="12.75" customHeight="1">
      <c r="B12" s="205" t="s">
        <v>4</v>
      </c>
      <c r="C12" s="206">
        <v>22.68</v>
      </c>
      <c r="D12" s="206">
        <v>23.65</v>
      </c>
      <c r="E12" s="206">
        <v>24.66</v>
      </c>
      <c r="F12" s="206">
        <v>28.73</v>
      </c>
      <c r="G12" s="206">
        <v>34.5</v>
      </c>
      <c r="H12" s="206">
        <v>36.799999999999997</v>
      </c>
      <c r="I12" s="206">
        <v>37.549999999999997</v>
      </c>
      <c r="J12" s="206">
        <v>54.37</v>
      </c>
      <c r="K12" s="206">
        <v>49.94</v>
      </c>
      <c r="L12" s="207">
        <v>65.3</v>
      </c>
      <c r="M12" s="193"/>
    </row>
    <row r="13" spans="2:13" s="208" customFormat="1" ht="12.75" customHeight="1">
      <c r="B13" s="209" t="s">
        <v>9</v>
      </c>
      <c r="C13" s="210">
        <v>22.82</v>
      </c>
      <c r="D13" s="210">
        <v>23.79</v>
      </c>
      <c r="E13" s="210">
        <v>24.8</v>
      </c>
      <c r="F13" s="210">
        <v>29.01</v>
      </c>
      <c r="G13" s="210">
        <v>34.85</v>
      </c>
      <c r="H13" s="210">
        <v>37.18</v>
      </c>
      <c r="I13" s="210">
        <v>37.93</v>
      </c>
      <c r="J13" s="210">
        <v>54.92</v>
      </c>
      <c r="K13" s="210">
        <v>51.17</v>
      </c>
      <c r="L13" s="211">
        <v>66.790000000000006</v>
      </c>
      <c r="M13" s="193"/>
    </row>
    <row r="14" spans="2:13" s="215" customFormat="1" ht="12.75" customHeight="1">
      <c r="B14" s="212">
        <v>2</v>
      </c>
      <c r="C14" s="213">
        <v>23.52</v>
      </c>
      <c r="D14" s="213">
        <v>24.82</v>
      </c>
      <c r="E14" s="213">
        <v>25.76</v>
      </c>
      <c r="F14" s="213">
        <v>31.26</v>
      </c>
      <c r="G14" s="213">
        <v>39.22</v>
      </c>
      <c r="H14" s="213">
        <v>43.5</v>
      </c>
      <c r="I14" s="213">
        <v>45.76</v>
      </c>
      <c r="J14" s="213">
        <v>61.32</v>
      </c>
      <c r="K14" s="213">
        <v>57.29</v>
      </c>
      <c r="L14" s="214">
        <v>81.66</v>
      </c>
      <c r="M14" s="193"/>
    </row>
    <row r="15" spans="2:13" s="215" customFormat="1" ht="12.75" customHeight="1">
      <c r="B15" s="216">
        <v>3</v>
      </c>
      <c r="C15" s="217">
        <v>23.89</v>
      </c>
      <c r="D15" s="217">
        <v>25.56</v>
      </c>
      <c r="E15" s="217">
        <v>27.27</v>
      </c>
      <c r="F15" s="217">
        <v>34.5</v>
      </c>
      <c r="G15" s="217">
        <v>45.08</v>
      </c>
      <c r="H15" s="217">
        <v>50.43</v>
      </c>
      <c r="I15" s="217">
        <v>52.51</v>
      </c>
      <c r="J15" s="217">
        <v>69.97</v>
      </c>
      <c r="K15" s="217">
        <v>65.349999999999994</v>
      </c>
      <c r="L15" s="218">
        <v>85.33</v>
      </c>
      <c r="M15" s="193"/>
    </row>
    <row r="16" spans="2:13" s="215" customFormat="1" ht="12.75" customHeight="1">
      <c r="B16" s="216">
        <v>4</v>
      </c>
      <c r="C16" s="217">
        <v>24.62</v>
      </c>
      <c r="D16" s="217">
        <v>26.47</v>
      </c>
      <c r="E16" s="217">
        <v>29.53</v>
      </c>
      <c r="F16" s="217">
        <v>40.200000000000003</v>
      </c>
      <c r="G16" s="217">
        <v>51.97</v>
      </c>
      <c r="H16" s="217">
        <v>57.46</v>
      </c>
      <c r="I16" s="217">
        <v>59.64</v>
      </c>
      <c r="J16" s="217">
        <v>74.540000000000006</v>
      </c>
      <c r="K16" s="217">
        <v>69.7</v>
      </c>
      <c r="L16" s="218">
        <v>89.18</v>
      </c>
      <c r="M16" s="193"/>
    </row>
    <row r="17" spans="2:13" s="215" customFormat="1" ht="12.75" customHeight="1">
      <c r="B17" s="219">
        <v>5</v>
      </c>
      <c r="C17" s="220">
        <v>25.37</v>
      </c>
      <c r="D17" s="220">
        <v>27.33</v>
      </c>
      <c r="E17" s="220">
        <v>32.1</v>
      </c>
      <c r="F17" s="220">
        <v>44.58</v>
      </c>
      <c r="G17" s="220">
        <v>58.06</v>
      </c>
      <c r="H17" s="220">
        <v>63.89</v>
      </c>
      <c r="I17" s="220">
        <v>67.709999999999994</v>
      </c>
      <c r="J17" s="220">
        <v>80.87</v>
      </c>
      <c r="K17" s="220">
        <v>75.569999999999993</v>
      </c>
      <c r="L17" s="221">
        <v>92.65</v>
      </c>
      <c r="M17" s="193"/>
    </row>
    <row r="18" spans="2:13" s="215" customFormat="1" ht="12.75" customHeight="1">
      <c r="B18" s="222">
        <v>6</v>
      </c>
      <c r="C18" s="223">
        <v>26.47</v>
      </c>
      <c r="D18" s="223">
        <v>28.45</v>
      </c>
      <c r="E18" s="224">
        <v>34.979999999999997</v>
      </c>
      <c r="F18" s="224">
        <v>48.67</v>
      </c>
      <c r="G18" s="224">
        <v>64.400000000000006</v>
      </c>
      <c r="H18" s="224">
        <v>70.989999999999995</v>
      </c>
      <c r="I18" s="224">
        <v>74.14</v>
      </c>
      <c r="J18" s="224">
        <v>90.92</v>
      </c>
      <c r="K18" s="224">
        <v>80.59</v>
      </c>
      <c r="L18" s="225">
        <v>98.07</v>
      </c>
      <c r="M18" s="193"/>
    </row>
    <row r="19" spans="2:13" s="215" customFormat="1" ht="12.75" customHeight="1">
      <c r="B19" s="226">
        <v>7</v>
      </c>
      <c r="C19" s="227">
        <v>27.58</v>
      </c>
      <c r="D19" s="227">
        <v>31.04</v>
      </c>
      <c r="E19" s="228">
        <v>37.950000000000003</v>
      </c>
      <c r="F19" s="228">
        <v>53.19</v>
      </c>
      <c r="G19" s="228">
        <v>72.44</v>
      </c>
      <c r="H19" s="228">
        <v>78.5</v>
      </c>
      <c r="I19" s="228">
        <v>81.53</v>
      </c>
      <c r="J19" s="228">
        <v>92.51</v>
      </c>
      <c r="K19" s="228">
        <v>86.7</v>
      </c>
      <c r="L19" s="229">
        <v>102.81</v>
      </c>
      <c r="M19" s="193"/>
    </row>
    <row r="20" spans="2:13" s="215" customFormat="1" ht="12.75" customHeight="1">
      <c r="B20" s="226">
        <v>8</v>
      </c>
      <c r="C20" s="227">
        <v>28.68</v>
      </c>
      <c r="D20" s="227">
        <v>33.86</v>
      </c>
      <c r="E20" s="228">
        <v>40.58</v>
      </c>
      <c r="F20" s="228">
        <v>58.03</v>
      </c>
      <c r="G20" s="228">
        <v>80.010000000000005</v>
      </c>
      <c r="H20" s="228">
        <v>86.48</v>
      </c>
      <c r="I20" s="228">
        <v>89.72</v>
      </c>
      <c r="J20" s="228">
        <v>103.08</v>
      </c>
      <c r="K20" s="228">
        <v>91.21</v>
      </c>
      <c r="L20" s="229">
        <v>108.25</v>
      </c>
      <c r="M20" s="193"/>
    </row>
    <row r="21" spans="2:13" s="215" customFormat="1" ht="12.75" customHeight="1">
      <c r="B21" s="226">
        <v>9</v>
      </c>
      <c r="C21" s="227">
        <v>30.15</v>
      </c>
      <c r="D21" s="227">
        <v>35.35</v>
      </c>
      <c r="E21" s="228">
        <v>43.85</v>
      </c>
      <c r="F21" s="228">
        <v>62.3</v>
      </c>
      <c r="G21" s="228">
        <v>86.88</v>
      </c>
      <c r="H21" s="228">
        <v>94.82</v>
      </c>
      <c r="I21" s="228">
        <v>98.36</v>
      </c>
      <c r="J21" s="228">
        <v>104.78</v>
      </c>
      <c r="K21" s="228">
        <v>97.49</v>
      </c>
      <c r="L21" s="229">
        <v>114.55</v>
      </c>
      <c r="M21" s="193"/>
    </row>
    <row r="22" spans="2:13" s="215" customFormat="1" ht="12.75" customHeight="1">
      <c r="B22" s="230">
        <v>10</v>
      </c>
      <c r="C22" s="231">
        <v>30.4</v>
      </c>
      <c r="D22" s="231">
        <v>37.69</v>
      </c>
      <c r="E22" s="232">
        <v>47.21</v>
      </c>
      <c r="F22" s="232">
        <v>66.55</v>
      </c>
      <c r="G22" s="232">
        <v>93.11</v>
      </c>
      <c r="H22" s="232">
        <v>103.15</v>
      </c>
      <c r="I22" s="232">
        <v>106.51</v>
      </c>
      <c r="J22" s="232">
        <v>119.66</v>
      </c>
      <c r="K22" s="232">
        <v>105.99</v>
      </c>
      <c r="L22" s="233">
        <v>122.21</v>
      </c>
      <c r="M22" s="193"/>
    </row>
    <row r="23" spans="2:13" s="215" customFormat="1" ht="12.75" customHeight="1">
      <c r="B23" s="212">
        <v>11</v>
      </c>
      <c r="C23" s="213">
        <v>33.07</v>
      </c>
      <c r="D23" s="213">
        <v>39.74</v>
      </c>
      <c r="E23" s="213">
        <v>49.38</v>
      </c>
      <c r="F23" s="213">
        <v>71.16</v>
      </c>
      <c r="G23" s="213">
        <v>100.3</v>
      </c>
      <c r="H23" s="213">
        <v>110.73</v>
      </c>
      <c r="I23" s="213">
        <v>115.31</v>
      </c>
      <c r="J23" s="213">
        <v>121.9</v>
      </c>
      <c r="K23" s="213">
        <v>112.06</v>
      </c>
      <c r="L23" s="214">
        <v>127.13</v>
      </c>
      <c r="M23" s="193"/>
    </row>
    <row r="24" spans="2:13" s="215" customFormat="1" ht="12.75" customHeight="1">
      <c r="B24" s="216">
        <v>12</v>
      </c>
      <c r="C24" s="217">
        <v>34.82</v>
      </c>
      <c r="D24" s="217">
        <v>42.09</v>
      </c>
      <c r="E24" s="217">
        <v>52.12</v>
      </c>
      <c r="F24" s="217">
        <v>75.17</v>
      </c>
      <c r="G24" s="217">
        <v>108.06</v>
      </c>
      <c r="H24" s="217">
        <v>118.77</v>
      </c>
      <c r="I24" s="217">
        <v>122.03</v>
      </c>
      <c r="J24" s="217">
        <v>124.49</v>
      </c>
      <c r="K24" s="217">
        <v>116.24</v>
      </c>
      <c r="L24" s="218">
        <v>127.72</v>
      </c>
      <c r="M24" s="193"/>
    </row>
    <row r="25" spans="2:13" s="215" customFormat="1" ht="12.75" customHeight="1">
      <c r="B25" s="216">
        <v>13</v>
      </c>
      <c r="C25" s="217">
        <v>37.270000000000003</v>
      </c>
      <c r="D25" s="217">
        <v>44.27</v>
      </c>
      <c r="E25" s="217">
        <v>54.12</v>
      </c>
      <c r="F25" s="217">
        <v>79.680000000000007</v>
      </c>
      <c r="G25" s="217">
        <v>115.11</v>
      </c>
      <c r="H25" s="217">
        <v>124.54</v>
      </c>
      <c r="I25" s="217">
        <v>130.49</v>
      </c>
      <c r="J25" s="217">
        <v>136.11000000000001</v>
      </c>
      <c r="K25" s="217">
        <v>120.51</v>
      </c>
      <c r="L25" s="218">
        <v>138.65</v>
      </c>
      <c r="M25" s="193"/>
    </row>
    <row r="26" spans="2:13" s="215" customFormat="1" ht="12.75" customHeight="1">
      <c r="B26" s="216">
        <v>14</v>
      </c>
      <c r="C26" s="217">
        <v>39.14</v>
      </c>
      <c r="D26" s="217">
        <v>46.57</v>
      </c>
      <c r="E26" s="217">
        <v>57.64</v>
      </c>
      <c r="F26" s="217">
        <v>84.27</v>
      </c>
      <c r="G26" s="217">
        <v>122.14</v>
      </c>
      <c r="H26" s="217">
        <v>130.86000000000001</v>
      </c>
      <c r="I26" s="217">
        <v>136.29</v>
      </c>
      <c r="J26" s="217">
        <v>141.44</v>
      </c>
      <c r="K26" s="217">
        <v>125.2</v>
      </c>
      <c r="L26" s="218">
        <v>143.99</v>
      </c>
      <c r="M26" s="193"/>
    </row>
    <row r="27" spans="2:13" s="215" customFormat="1" ht="12.75" customHeight="1">
      <c r="B27" s="219">
        <v>15</v>
      </c>
      <c r="C27" s="220">
        <v>40.61</v>
      </c>
      <c r="D27" s="220">
        <v>47.63</v>
      </c>
      <c r="E27" s="220">
        <v>60.44</v>
      </c>
      <c r="F27" s="220">
        <v>87.52</v>
      </c>
      <c r="G27" s="220">
        <v>128.62</v>
      </c>
      <c r="H27" s="220">
        <v>136.65</v>
      </c>
      <c r="I27" s="220">
        <v>142.47</v>
      </c>
      <c r="J27" s="220">
        <v>147.96</v>
      </c>
      <c r="K27" s="220">
        <v>130.82</v>
      </c>
      <c r="L27" s="221">
        <v>150.49</v>
      </c>
      <c r="M27" s="193"/>
    </row>
    <row r="28" spans="2:13" s="215" customFormat="1" ht="12.75" customHeight="1">
      <c r="B28" s="222">
        <v>16</v>
      </c>
      <c r="C28" s="223">
        <v>41.57</v>
      </c>
      <c r="D28" s="223">
        <v>49.2</v>
      </c>
      <c r="E28" s="224">
        <v>62.94</v>
      </c>
      <c r="F28" s="224">
        <v>90.37</v>
      </c>
      <c r="G28" s="224">
        <v>134.01</v>
      </c>
      <c r="H28" s="224">
        <v>143.65</v>
      </c>
      <c r="I28" s="224">
        <v>148.51</v>
      </c>
      <c r="J28" s="224">
        <v>154.03</v>
      </c>
      <c r="K28" s="224">
        <v>136.24</v>
      </c>
      <c r="L28" s="225">
        <v>156.58000000000001</v>
      </c>
      <c r="M28" s="193"/>
    </row>
    <row r="29" spans="2:13" s="215" customFormat="1" ht="12.75" customHeight="1">
      <c r="B29" s="226">
        <v>17</v>
      </c>
      <c r="C29" s="227">
        <v>42.84</v>
      </c>
      <c r="D29" s="227">
        <v>50.67</v>
      </c>
      <c r="E29" s="228">
        <v>65.5</v>
      </c>
      <c r="F29" s="228">
        <v>94.71</v>
      </c>
      <c r="G29" s="228">
        <v>140.05000000000001</v>
      </c>
      <c r="H29" s="228">
        <v>151.33000000000001</v>
      </c>
      <c r="I29" s="228">
        <v>155.41</v>
      </c>
      <c r="J29" s="228">
        <v>161.38</v>
      </c>
      <c r="K29" s="228">
        <v>142.80000000000001</v>
      </c>
      <c r="L29" s="229">
        <v>163.94</v>
      </c>
      <c r="M29" s="193"/>
    </row>
    <row r="30" spans="2:13" s="215" customFormat="1" ht="12.75" customHeight="1">
      <c r="B30" s="226">
        <v>18</v>
      </c>
      <c r="C30" s="227">
        <v>44.28</v>
      </c>
      <c r="D30" s="227">
        <v>52.35</v>
      </c>
      <c r="E30" s="228">
        <v>68.069999999999993</v>
      </c>
      <c r="F30" s="228">
        <v>97.98</v>
      </c>
      <c r="G30" s="228">
        <v>145.85</v>
      </c>
      <c r="H30" s="228">
        <v>158.01</v>
      </c>
      <c r="I30" s="228">
        <v>162.91999999999999</v>
      </c>
      <c r="J30" s="228">
        <v>166.18</v>
      </c>
      <c r="K30" s="228">
        <v>151.29</v>
      </c>
      <c r="L30" s="229">
        <v>168.37</v>
      </c>
      <c r="M30" s="193"/>
    </row>
    <row r="31" spans="2:13" s="215" customFormat="1" ht="12.75" customHeight="1">
      <c r="B31" s="226">
        <v>19</v>
      </c>
      <c r="C31" s="227">
        <v>46.04</v>
      </c>
      <c r="D31" s="227">
        <v>53.78</v>
      </c>
      <c r="E31" s="228">
        <v>69.91</v>
      </c>
      <c r="F31" s="228">
        <v>101.99</v>
      </c>
      <c r="G31" s="228">
        <v>151.1</v>
      </c>
      <c r="H31" s="228">
        <v>165.27</v>
      </c>
      <c r="I31" s="228">
        <v>169.98</v>
      </c>
      <c r="J31" s="228">
        <v>176.58</v>
      </c>
      <c r="K31" s="228">
        <v>156.12</v>
      </c>
      <c r="L31" s="229">
        <v>179.11</v>
      </c>
      <c r="M31" s="193"/>
    </row>
    <row r="32" spans="2:13" s="215" customFormat="1" ht="12.75" customHeight="1">
      <c r="B32" s="230">
        <v>20</v>
      </c>
      <c r="C32" s="231">
        <v>47.62</v>
      </c>
      <c r="D32" s="231">
        <v>56.1</v>
      </c>
      <c r="E32" s="232">
        <v>72.62</v>
      </c>
      <c r="F32" s="232">
        <v>106.74</v>
      </c>
      <c r="G32" s="232">
        <v>156.47999999999999</v>
      </c>
      <c r="H32" s="232">
        <v>170.95</v>
      </c>
      <c r="I32" s="232">
        <v>176.31</v>
      </c>
      <c r="J32" s="232">
        <v>182.83</v>
      </c>
      <c r="K32" s="232">
        <v>161.82</v>
      </c>
      <c r="L32" s="233">
        <v>185.36</v>
      </c>
      <c r="M32" s="193"/>
    </row>
    <row r="33" spans="2:13" s="215" customFormat="1" ht="12.75" customHeight="1">
      <c r="B33" s="212">
        <v>21</v>
      </c>
      <c r="C33" s="213">
        <v>49.84</v>
      </c>
      <c r="D33" s="213">
        <v>58.28</v>
      </c>
      <c r="E33" s="213">
        <v>75.34</v>
      </c>
      <c r="F33" s="213">
        <v>110.34</v>
      </c>
      <c r="G33" s="213">
        <v>157.09</v>
      </c>
      <c r="H33" s="213">
        <v>176.83</v>
      </c>
      <c r="I33" s="213">
        <v>182.35</v>
      </c>
      <c r="J33" s="213">
        <v>186.01</v>
      </c>
      <c r="K33" s="213">
        <v>169.23</v>
      </c>
      <c r="L33" s="214">
        <v>186.17</v>
      </c>
      <c r="M33" s="193"/>
    </row>
    <row r="34" spans="2:13" s="215" customFormat="1" ht="12.75" customHeight="1">
      <c r="B34" s="216">
        <v>22</v>
      </c>
      <c r="C34" s="217">
        <v>51.38</v>
      </c>
      <c r="D34" s="217">
        <v>61.09</v>
      </c>
      <c r="E34" s="217">
        <v>77.42</v>
      </c>
      <c r="F34" s="217">
        <v>113.45</v>
      </c>
      <c r="G34" s="217">
        <v>167.31</v>
      </c>
      <c r="H34" s="217">
        <v>183.57</v>
      </c>
      <c r="I34" s="217">
        <v>189.43</v>
      </c>
      <c r="J34" s="217">
        <v>193.21</v>
      </c>
      <c r="K34" s="217">
        <v>175.78</v>
      </c>
      <c r="L34" s="218">
        <v>198.53</v>
      </c>
      <c r="M34" s="193"/>
    </row>
    <row r="35" spans="2:13" s="215" customFormat="1" ht="12.75" customHeight="1">
      <c r="B35" s="216">
        <v>23</v>
      </c>
      <c r="C35" s="217">
        <v>52.64</v>
      </c>
      <c r="D35" s="217">
        <v>62.44</v>
      </c>
      <c r="E35" s="217">
        <v>80.2</v>
      </c>
      <c r="F35" s="217">
        <v>116.68</v>
      </c>
      <c r="G35" s="217">
        <v>173.37</v>
      </c>
      <c r="H35" s="217">
        <v>189.61</v>
      </c>
      <c r="I35" s="217">
        <v>195.91</v>
      </c>
      <c r="J35" s="217">
        <v>199.85</v>
      </c>
      <c r="K35" s="217">
        <v>182.1</v>
      </c>
      <c r="L35" s="218">
        <v>200</v>
      </c>
      <c r="M35" s="193"/>
    </row>
    <row r="36" spans="2:13" s="215" customFormat="1" ht="12.75" customHeight="1">
      <c r="B36" s="216">
        <v>24</v>
      </c>
      <c r="C36" s="217">
        <v>53.84</v>
      </c>
      <c r="D36" s="217">
        <v>64.91</v>
      </c>
      <c r="E36" s="217">
        <v>82.76</v>
      </c>
      <c r="F36" s="217">
        <v>121.21</v>
      </c>
      <c r="G36" s="217">
        <v>179.68</v>
      </c>
      <c r="H36" s="217">
        <v>194.09</v>
      </c>
      <c r="I36" s="217">
        <v>197.99</v>
      </c>
      <c r="J36" s="217">
        <v>201.96</v>
      </c>
      <c r="K36" s="217">
        <v>188.81</v>
      </c>
      <c r="L36" s="218">
        <v>206.87</v>
      </c>
      <c r="M36" s="193"/>
    </row>
    <row r="37" spans="2:13" s="215" customFormat="1" ht="12.75" customHeight="1">
      <c r="B37" s="219">
        <v>25</v>
      </c>
      <c r="C37" s="220">
        <v>55.59</v>
      </c>
      <c r="D37" s="220">
        <v>66.77</v>
      </c>
      <c r="E37" s="220">
        <v>84.33</v>
      </c>
      <c r="F37" s="220">
        <v>125.37</v>
      </c>
      <c r="G37" s="220">
        <v>185.53</v>
      </c>
      <c r="H37" s="220">
        <v>203.97</v>
      </c>
      <c r="I37" s="220">
        <v>212.5</v>
      </c>
      <c r="J37" s="220">
        <v>220.86</v>
      </c>
      <c r="K37" s="220">
        <v>195.41</v>
      </c>
      <c r="L37" s="221">
        <v>223.41</v>
      </c>
      <c r="M37" s="193"/>
    </row>
    <row r="38" spans="2:13" s="215" customFormat="1" ht="12.75" customHeight="1">
      <c r="B38" s="222">
        <v>26</v>
      </c>
      <c r="C38" s="223">
        <v>57.25</v>
      </c>
      <c r="D38" s="223">
        <v>68.61</v>
      </c>
      <c r="E38" s="224">
        <v>87.46</v>
      </c>
      <c r="F38" s="224">
        <v>129.49</v>
      </c>
      <c r="G38" s="224">
        <v>191.83</v>
      </c>
      <c r="H38" s="224">
        <v>210.97</v>
      </c>
      <c r="I38" s="224">
        <v>218.35</v>
      </c>
      <c r="J38" s="224">
        <v>226.62</v>
      </c>
      <c r="K38" s="224">
        <v>200.49</v>
      </c>
      <c r="L38" s="225">
        <v>229.76</v>
      </c>
      <c r="M38" s="193"/>
    </row>
    <row r="39" spans="2:13" s="215" customFormat="1" ht="12.75" customHeight="1">
      <c r="B39" s="226">
        <v>27</v>
      </c>
      <c r="C39" s="227">
        <v>59.08</v>
      </c>
      <c r="D39" s="227">
        <v>70.61</v>
      </c>
      <c r="E39" s="228">
        <v>89.68</v>
      </c>
      <c r="F39" s="228">
        <v>134.06</v>
      </c>
      <c r="G39" s="228">
        <v>198.33</v>
      </c>
      <c r="H39" s="228">
        <v>218.07</v>
      </c>
      <c r="I39" s="228">
        <v>225.2</v>
      </c>
      <c r="J39" s="228">
        <v>233.95</v>
      </c>
      <c r="K39" s="228">
        <v>207.09</v>
      </c>
      <c r="L39" s="229">
        <v>236.53</v>
      </c>
      <c r="M39" s="193"/>
    </row>
    <row r="40" spans="2:13" s="215" customFormat="1" ht="12.75" customHeight="1">
      <c r="B40" s="226">
        <v>28</v>
      </c>
      <c r="C40" s="227">
        <v>60.98</v>
      </c>
      <c r="D40" s="227">
        <v>72.92</v>
      </c>
      <c r="E40" s="228">
        <v>91.74</v>
      </c>
      <c r="F40" s="228">
        <v>137.25</v>
      </c>
      <c r="G40" s="228">
        <v>203.41</v>
      </c>
      <c r="H40" s="228">
        <v>223.68</v>
      </c>
      <c r="I40" s="228">
        <v>230.66</v>
      </c>
      <c r="J40" s="228">
        <v>241.47</v>
      </c>
      <c r="K40" s="228">
        <v>213.71</v>
      </c>
      <c r="L40" s="229">
        <v>245.28</v>
      </c>
      <c r="M40" s="193"/>
    </row>
    <row r="41" spans="2:13" ht="12.75" customHeight="1">
      <c r="B41" s="226">
        <v>29</v>
      </c>
      <c r="C41" s="227">
        <v>62.55</v>
      </c>
      <c r="D41" s="227">
        <v>74.28</v>
      </c>
      <c r="E41" s="228">
        <v>94.46</v>
      </c>
      <c r="F41" s="228">
        <v>140.51</v>
      </c>
      <c r="G41" s="228">
        <v>208.87</v>
      </c>
      <c r="H41" s="228">
        <v>229.29</v>
      </c>
      <c r="I41" s="228">
        <v>237.52</v>
      </c>
      <c r="J41" s="228">
        <v>247.55</v>
      </c>
      <c r="K41" s="228">
        <v>218.99</v>
      </c>
      <c r="L41" s="229">
        <v>252.44</v>
      </c>
    </row>
    <row r="42" spans="2:13" ht="12.75" customHeight="1">
      <c r="B42" s="230">
        <v>30</v>
      </c>
      <c r="C42" s="231">
        <v>62.8</v>
      </c>
      <c r="D42" s="231">
        <v>76.3</v>
      </c>
      <c r="E42" s="232">
        <v>97.72</v>
      </c>
      <c r="F42" s="232">
        <v>145.1</v>
      </c>
      <c r="G42" s="232">
        <v>214.6</v>
      </c>
      <c r="H42" s="232">
        <v>235.48</v>
      </c>
      <c r="I42" s="232">
        <v>243.55</v>
      </c>
      <c r="J42" s="232">
        <v>255.41</v>
      </c>
      <c r="K42" s="232">
        <v>225.97</v>
      </c>
      <c r="L42" s="233">
        <v>259.14999999999998</v>
      </c>
    </row>
    <row r="43" spans="2:13" ht="12.75" customHeight="1">
      <c r="B43" s="212">
        <v>31</v>
      </c>
      <c r="C43" s="213">
        <v>63.05</v>
      </c>
      <c r="D43" s="213">
        <v>78.86</v>
      </c>
      <c r="E43" s="213">
        <v>100.35</v>
      </c>
      <c r="F43" s="213">
        <v>148.36000000000001</v>
      </c>
      <c r="G43" s="213">
        <v>219.5</v>
      </c>
      <c r="H43" s="213">
        <v>240.59</v>
      </c>
      <c r="I43" s="213">
        <v>250.06</v>
      </c>
      <c r="J43" s="213">
        <v>261.69</v>
      </c>
      <c r="K43" s="213">
        <v>231.58</v>
      </c>
      <c r="L43" s="214">
        <v>267.27</v>
      </c>
    </row>
    <row r="44" spans="2:13" ht="12.75" customHeight="1">
      <c r="B44" s="216">
        <v>32</v>
      </c>
      <c r="C44" s="217">
        <v>63.32</v>
      </c>
      <c r="D44" s="217">
        <v>80.61</v>
      </c>
      <c r="E44" s="217">
        <v>103.23</v>
      </c>
      <c r="F44" s="217">
        <v>151.96</v>
      </c>
      <c r="G44" s="217">
        <v>225.94</v>
      </c>
      <c r="H44" s="217">
        <v>247.27</v>
      </c>
      <c r="I44" s="217">
        <v>256.08999999999997</v>
      </c>
      <c r="J44" s="217">
        <v>269.91000000000003</v>
      </c>
      <c r="K44" s="217">
        <v>238.97</v>
      </c>
      <c r="L44" s="218">
        <v>274.17</v>
      </c>
    </row>
    <row r="45" spans="2:13" ht="12.75" customHeight="1">
      <c r="B45" s="216">
        <v>33</v>
      </c>
      <c r="C45" s="217">
        <v>68.56</v>
      </c>
      <c r="D45" s="217">
        <v>82.72</v>
      </c>
      <c r="E45" s="217">
        <v>106.1</v>
      </c>
      <c r="F45" s="217">
        <v>155.19999999999999</v>
      </c>
      <c r="G45" s="217">
        <v>232</v>
      </c>
      <c r="H45" s="217">
        <v>252.96</v>
      </c>
      <c r="I45" s="217">
        <v>262.61</v>
      </c>
      <c r="J45" s="217">
        <v>271.47000000000003</v>
      </c>
      <c r="K45" s="217">
        <v>245.18</v>
      </c>
      <c r="L45" s="218">
        <v>281.81</v>
      </c>
    </row>
    <row r="46" spans="2:13" ht="12.75" customHeight="1">
      <c r="B46" s="216">
        <v>34</v>
      </c>
      <c r="C46" s="217">
        <v>70.7</v>
      </c>
      <c r="D46" s="217">
        <v>84.24</v>
      </c>
      <c r="E46" s="217">
        <v>108.33</v>
      </c>
      <c r="F46" s="217">
        <v>160.63999999999999</v>
      </c>
      <c r="G46" s="217">
        <v>239.01</v>
      </c>
      <c r="H46" s="217">
        <v>259.25</v>
      </c>
      <c r="I46" s="217">
        <v>269.07</v>
      </c>
      <c r="J46" s="217">
        <v>275.95999999999998</v>
      </c>
      <c r="K46" s="217">
        <v>251.73</v>
      </c>
      <c r="L46" s="218">
        <v>283.33</v>
      </c>
    </row>
    <row r="47" spans="2:13" ht="12.75" customHeight="1">
      <c r="B47" s="219">
        <v>35</v>
      </c>
      <c r="C47" s="220">
        <v>72.14</v>
      </c>
      <c r="D47" s="220">
        <v>86.8</v>
      </c>
      <c r="E47" s="220">
        <v>110.66</v>
      </c>
      <c r="F47" s="220">
        <v>163.80000000000001</v>
      </c>
      <c r="G47" s="220">
        <v>246.2</v>
      </c>
      <c r="H47" s="220">
        <v>265.76</v>
      </c>
      <c r="I47" s="220">
        <v>272.95999999999998</v>
      </c>
      <c r="J47" s="220">
        <v>276.52</v>
      </c>
      <c r="K47" s="220">
        <v>258.56</v>
      </c>
      <c r="L47" s="221">
        <v>283.66000000000003</v>
      </c>
    </row>
    <row r="48" spans="2:13" ht="12.75" customHeight="1"/>
    <row r="49" spans="1:13" ht="12.75" customHeight="1">
      <c r="B49" s="234" t="s">
        <v>10</v>
      </c>
    </row>
    <row r="50" spans="1:13" ht="12.75" customHeight="1"/>
    <row r="51" spans="1:13" ht="12.75" customHeight="1"/>
    <row r="52" spans="1:13" ht="12.75" customHeight="1"/>
    <row r="53" spans="1:13" ht="12.75" hidden="1" customHeight="1"/>
    <row r="54" spans="1:13" ht="12.75" hidden="1" customHeight="1"/>
    <row r="55" spans="1:13" ht="12.75" hidden="1" customHeight="1">
      <c r="A55" s="235"/>
      <c r="C55" s="235"/>
    </row>
    <row r="56" spans="1:13" ht="12.75" hidden="1" customHeight="1"/>
    <row r="57" spans="1:13" ht="14.15" hidden="1" customHeight="1"/>
    <row r="58" spans="1:13" ht="14.15" hidden="1" customHeight="1"/>
    <row r="59" spans="1:13" ht="6" customHeight="1"/>
    <row r="60" spans="1:13" ht="13">
      <c r="I60" s="194"/>
      <c r="K60" s="194"/>
      <c r="L60" s="195" t="str">
        <f>+L4</f>
        <v>2023 Rates</v>
      </c>
      <c r="M60" s="194"/>
    </row>
    <row r="61" spans="1:13" ht="25">
      <c r="B61" s="196" t="s">
        <v>107</v>
      </c>
      <c r="C61" s="196"/>
      <c r="E61" s="196"/>
      <c r="H61" s="197"/>
      <c r="I61" s="196"/>
    </row>
    <row r="62" spans="1:13" ht="12.75" customHeight="1">
      <c r="B62" s="196"/>
      <c r="C62" s="196"/>
      <c r="E62" s="196"/>
      <c r="H62" s="197"/>
      <c r="I62" s="196"/>
    </row>
    <row r="63" spans="1:13" ht="32.5">
      <c r="B63" s="199" t="s">
        <v>115</v>
      </c>
      <c r="C63" s="200"/>
      <c r="D63" s="200"/>
      <c r="E63" s="200"/>
      <c r="F63" s="200"/>
      <c r="G63" s="200"/>
      <c r="H63" s="201"/>
      <c r="I63" s="200"/>
      <c r="K63" s="200"/>
      <c r="L63" s="200"/>
      <c r="M63" s="200"/>
    </row>
    <row r="64" spans="1:13" ht="12.75" customHeight="1">
      <c r="B64" s="202"/>
      <c r="C64" s="200"/>
      <c r="D64" s="200"/>
      <c r="E64" s="200"/>
      <c r="F64" s="200"/>
      <c r="G64" s="200"/>
      <c r="H64" s="201"/>
      <c r="I64" s="200"/>
      <c r="K64" s="200"/>
      <c r="L64" s="200"/>
      <c r="M64" s="200"/>
    </row>
    <row r="65" spans="1:13" ht="12.75" customHeight="1">
      <c r="B65" s="199"/>
      <c r="C65" s="200"/>
      <c r="D65" s="200"/>
      <c r="E65" s="200"/>
      <c r="F65" s="200"/>
      <c r="G65" s="200"/>
      <c r="H65" s="201"/>
      <c r="I65" s="200"/>
      <c r="K65" s="200"/>
      <c r="L65" s="200"/>
      <c r="M65" s="200"/>
    </row>
    <row r="66" spans="1:13" ht="12.75" customHeight="1">
      <c r="B66" s="201"/>
      <c r="C66" s="200"/>
      <c r="D66" s="200"/>
      <c r="E66" s="200"/>
      <c r="F66" s="200"/>
      <c r="G66" s="200"/>
      <c r="H66" s="201"/>
      <c r="I66" s="200"/>
      <c r="K66" s="200"/>
      <c r="L66" s="200"/>
      <c r="M66" s="200"/>
    </row>
    <row r="67" spans="1:13" ht="12.75" customHeight="1">
      <c r="B67" s="203" t="s">
        <v>3</v>
      </c>
      <c r="C67" s="204">
        <v>202</v>
      </c>
      <c r="D67" s="204">
        <v>203</v>
      </c>
      <c r="E67" s="204">
        <v>204</v>
      </c>
      <c r="F67" s="204">
        <v>205</v>
      </c>
      <c r="G67" s="204">
        <v>206</v>
      </c>
      <c r="H67" s="204">
        <v>207</v>
      </c>
      <c r="I67" s="204">
        <v>208</v>
      </c>
      <c r="J67" s="204">
        <v>224</v>
      </c>
      <c r="K67" s="204">
        <v>225</v>
      </c>
      <c r="L67" s="204">
        <v>226</v>
      </c>
      <c r="M67" s="200"/>
    </row>
    <row r="68" spans="1:13" ht="12.75" customHeight="1">
      <c r="A68" s="200"/>
      <c r="B68" s="209" t="s">
        <v>24</v>
      </c>
      <c r="C68" s="236">
        <v>73.260000000000005</v>
      </c>
      <c r="D68" s="236">
        <v>88.7</v>
      </c>
      <c r="E68" s="236">
        <v>112.95</v>
      </c>
      <c r="F68" s="236">
        <v>167.18</v>
      </c>
      <c r="G68" s="236">
        <v>252.81</v>
      </c>
      <c r="H68" s="236">
        <v>274.13</v>
      </c>
      <c r="I68" s="236">
        <v>280</v>
      </c>
      <c r="J68" s="236">
        <v>283.58999999999997</v>
      </c>
      <c r="K68" s="236">
        <v>264.68</v>
      </c>
      <c r="L68" s="237">
        <v>289.77999999999997</v>
      </c>
      <c r="M68" s="200"/>
    </row>
    <row r="69" spans="1:13" ht="12.75" customHeight="1">
      <c r="A69" s="208"/>
      <c r="B69" s="212">
        <v>37</v>
      </c>
      <c r="C69" s="213">
        <v>74.62</v>
      </c>
      <c r="D69" s="213">
        <v>89.98</v>
      </c>
      <c r="E69" s="213">
        <v>115.68</v>
      </c>
      <c r="F69" s="213">
        <v>171.5</v>
      </c>
      <c r="G69" s="213">
        <v>259.68</v>
      </c>
      <c r="H69" s="213">
        <v>281.44</v>
      </c>
      <c r="I69" s="213">
        <v>290.20999999999998</v>
      </c>
      <c r="J69" s="213">
        <v>306.70999999999998</v>
      </c>
      <c r="K69" s="213">
        <v>271.39</v>
      </c>
      <c r="L69" s="214">
        <v>308.76</v>
      </c>
    </row>
    <row r="70" spans="1:13" s="239" customFormat="1" ht="12.75" customHeight="1">
      <c r="A70" s="238"/>
      <c r="B70" s="216">
        <v>38</v>
      </c>
      <c r="C70" s="217">
        <v>75.87</v>
      </c>
      <c r="D70" s="217">
        <v>91.35</v>
      </c>
      <c r="E70" s="217">
        <v>118.61</v>
      </c>
      <c r="F70" s="217">
        <v>174.96</v>
      </c>
      <c r="G70" s="217">
        <v>266.3</v>
      </c>
      <c r="H70" s="217">
        <v>288.74</v>
      </c>
      <c r="I70" s="217">
        <v>298.13</v>
      </c>
      <c r="J70" s="217">
        <v>310.69</v>
      </c>
      <c r="K70" s="217">
        <v>277.77999999999997</v>
      </c>
      <c r="L70" s="218">
        <v>310.99</v>
      </c>
      <c r="M70" s="193"/>
    </row>
    <row r="71" spans="1:13" ht="12.75" customHeight="1">
      <c r="A71" s="215"/>
      <c r="B71" s="216">
        <v>39</v>
      </c>
      <c r="C71" s="217">
        <v>78.27</v>
      </c>
      <c r="D71" s="217">
        <v>93.76</v>
      </c>
      <c r="E71" s="217">
        <v>120.61</v>
      </c>
      <c r="F71" s="217">
        <v>178.45</v>
      </c>
      <c r="G71" s="217">
        <v>272.74</v>
      </c>
      <c r="H71" s="217">
        <v>296.44</v>
      </c>
      <c r="I71" s="217">
        <v>305.88</v>
      </c>
      <c r="J71" s="217">
        <v>321.33</v>
      </c>
      <c r="K71" s="217">
        <v>284.20999999999998</v>
      </c>
      <c r="L71" s="218">
        <v>327.76</v>
      </c>
    </row>
    <row r="72" spans="1:13" ht="12.75" customHeight="1">
      <c r="A72" s="215"/>
      <c r="B72" s="219">
        <v>40</v>
      </c>
      <c r="C72" s="220">
        <v>78.52</v>
      </c>
      <c r="D72" s="220">
        <v>96.24</v>
      </c>
      <c r="E72" s="220">
        <v>123.5</v>
      </c>
      <c r="F72" s="220">
        <v>182.46</v>
      </c>
      <c r="G72" s="220">
        <v>278.93</v>
      </c>
      <c r="H72" s="220">
        <v>303.69</v>
      </c>
      <c r="I72" s="220">
        <v>312.64</v>
      </c>
      <c r="J72" s="220">
        <v>327.74</v>
      </c>
      <c r="K72" s="220">
        <v>289.97000000000003</v>
      </c>
      <c r="L72" s="221">
        <v>335.8</v>
      </c>
    </row>
    <row r="73" spans="1:13" ht="12.75" customHeight="1">
      <c r="A73" s="215"/>
      <c r="B73" s="222">
        <v>41</v>
      </c>
      <c r="C73" s="223">
        <v>82.33</v>
      </c>
      <c r="D73" s="223">
        <v>98.57</v>
      </c>
      <c r="E73" s="224">
        <v>124.93</v>
      </c>
      <c r="F73" s="224">
        <v>185.82</v>
      </c>
      <c r="G73" s="224">
        <v>285.23</v>
      </c>
      <c r="H73" s="224">
        <v>311.63</v>
      </c>
      <c r="I73" s="224">
        <v>321.08</v>
      </c>
      <c r="J73" s="224">
        <v>334.91</v>
      </c>
      <c r="K73" s="224">
        <v>296.19</v>
      </c>
      <c r="L73" s="225">
        <v>338.9</v>
      </c>
    </row>
    <row r="74" spans="1:13" ht="12.75" customHeight="1">
      <c r="A74" s="215"/>
      <c r="B74" s="226">
        <v>42</v>
      </c>
      <c r="C74" s="227">
        <v>83.68</v>
      </c>
      <c r="D74" s="227">
        <v>100.97</v>
      </c>
      <c r="E74" s="228">
        <v>127.47</v>
      </c>
      <c r="F74" s="228">
        <v>189.74</v>
      </c>
      <c r="G74" s="228">
        <v>291.35000000000002</v>
      </c>
      <c r="H74" s="228">
        <v>319.3</v>
      </c>
      <c r="I74" s="228">
        <v>329.15</v>
      </c>
      <c r="J74" s="228">
        <v>342.59</v>
      </c>
      <c r="K74" s="228">
        <v>303.01</v>
      </c>
      <c r="L74" s="229">
        <v>346.48</v>
      </c>
    </row>
    <row r="75" spans="1:13" ht="12.75" customHeight="1">
      <c r="A75" s="215"/>
      <c r="B75" s="226">
        <v>43</v>
      </c>
      <c r="C75" s="227">
        <v>85.43</v>
      </c>
      <c r="D75" s="227">
        <v>103.06</v>
      </c>
      <c r="E75" s="228">
        <v>129.41999999999999</v>
      </c>
      <c r="F75" s="228">
        <v>192.9</v>
      </c>
      <c r="G75" s="228">
        <v>298.2</v>
      </c>
      <c r="H75" s="228">
        <v>325.23</v>
      </c>
      <c r="I75" s="228">
        <v>336.02</v>
      </c>
      <c r="J75" s="228">
        <v>348.93</v>
      </c>
      <c r="K75" s="228">
        <v>308.94</v>
      </c>
      <c r="L75" s="229">
        <v>355.2</v>
      </c>
    </row>
    <row r="76" spans="1:13" ht="12.75" customHeight="1">
      <c r="A76" s="215"/>
      <c r="B76" s="226">
        <v>44</v>
      </c>
      <c r="C76" s="227">
        <v>86.87</v>
      </c>
      <c r="D76" s="227">
        <v>104.33</v>
      </c>
      <c r="E76" s="228">
        <v>132.35</v>
      </c>
      <c r="F76" s="228">
        <v>196.33</v>
      </c>
      <c r="G76" s="228">
        <v>304.01</v>
      </c>
      <c r="H76" s="228">
        <v>330.76</v>
      </c>
      <c r="I76" s="228">
        <v>342.64</v>
      </c>
      <c r="J76" s="228">
        <v>355.86</v>
      </c>
      <c r="K76" s="228">
        <v>314.70999999999998</v>
      </c>
      <c r="L76" s="229">
        <v>361.35</v>
      </c>
    </row>
    <row r="77" spans="1:13" ht="12.75" customHeight="1">
      <c r="A77" s="215"/>
      <c r="B77" s="230">
        <v>45</v>
      </c>
      <c r="C77" s="231">
        <v>87.26</v>
      </c>
      <c r="D77" s="231">
        <v>106.89</v>
      </c>
      <c r="E77" s="232">
        <v>134.28</v>
      </c>
      <c r="F77" s="232">
        <v>199.07</v>
      </c>
      <c r="G77" s="232">
        <v>309.55</v>
      </c>
      <c r="H77" s="232">
        <v>336.95</v>
      </c>
      <c r="I77" s="232">
        <v>347.73</v>
      </c>
      <c r="J77" s="232">
        <v>361.04</v>
      </c>
      <c r="K77" s="232">
        <v>319.54000000000002</v>
      </c>
      <c r="L77" s="233">
        <v>368.38</v>
      </c>
    </row>
    <row r="78" spans="1:13" ht="12.75" customHeight="1">
      <c r="A78" s="215"/>
      <c r="B78" s="212">
        <v>46</v>
      </c>
      <c r="C78" s="213">
        <v>89.95</v>
      </c>
      <c r="D78" s="213">
        <v>108.09</v>
      </c>
      <c r="E78" s="213">
        <v>136.97</v>
      </c>
      <c r="F78" s="213">
        <v>201.09</v>
      </c>
      <c r="G78" s="213">
        <v>314.77999999999997</v>
      </c>
      <c r="H78" s="213">
        <v>342.38</v>
      </c>
      <c r="I78" s="213">
        <v>356.16</v>
      </c>
      <c r="J78" s="213">
        <v>363.76</v>
      </c>
      <c r="K78" s="213">
        <v>327.23</v>
      </c>
      <c r="L78" s="214">
        <v>369.22</v>
      </c>
    </row>
    <row r="79" spans="1:13" ht="12.75" customHeight="1">
      <c r="A79" s="215"/>
      <c r="B79" s="216">
        <v>47</v>
      </c>
      <c r="C79" s="217">
        <v>90.23</v>
      </c>
      <c r="D79" s="217">
        <v>108.33</v>
      </c>
      <c r="E79" s="217">
        <v>139.25</v>
      </c>
      <c r="F79" s="217">
        <v>201.69</v>
      </c>
      <c r="G79" s="217">
        <v>315.35000000000002</v>
      </c>
      <c r="H79" s="217">
        <v>342.93</v>
      </c>
      <c r="I79" s="217">
        <v>359.55</v>
      </c>
      <c r="J79" s="217">
        <v>364.1</v>
      </c>
      <c r="K79" s="217">
        <v>333.42</v>
      </c>
      <c r="L79" s="218">
        <v>369.48</v>
      </c>
    </row>
    <row r="80" spans="1:13" ht="12.75" customHeight="1">
      <c r="A80" s="215"/>
      <c r="B80" s="216">
        <v>48</v>
      </c>
      <c r="C80" s="217">
        <v>92.12</v>
      </c>
      <c r="D80" s="217">
        <v>112.69</v>
      </c>
      <c r="E80" s="217">
        <v>141.74</v>
      </c>
      <c r="F80" s="217">
        <v>202.28</v>
      </c>
      <c r="G80" s="217">
        <v>326.63</v>
      </c>
      <c r="H80" s="217">
        <v>353.59</v>
      </c>
      <c r="I80" s="217">
        <v>362.47</v>
      </c>
      <c r="J80" s="217">
        <v>369.58</v>
      </c>
      <c r="K80" s="217">
        <v>339.17</v>
      </c>
      <c r="L80" s="218">
        <v>369.73</v>
      </c>
    </row>
    <row r="81" spans="1:12" ht="12.75" customHeight="1">
      <c r="A81" s="215"/>
      <c r="B81" s="216">
        <v>49</v>
      </c>
      <c r="C81" s="217">
        <v>92.37</v>
      </c>
      <c r="D81" s="217">
        <v>113.14</v>
      </c>
      <c r="E81" s="217">
        <v>142.01</v>
      </c>
      <c r="F81" s="217">
        <v>202.39</v>
      </c>
      <c r="G81" s="217">
        <v>332.18</v>
      </c>
      <c r="H81" s="217">
        <v>354.7</v>
      </c>
      <c r="I81" s="217">
        <v>362.78</v>
      </c>
      <c r="J81" s="217">
        <v>370.04</v>
      </c>
      <c r="K81" s="217">
        <v>345.57</v>
      </c>
      <c r="L81" s="218">
        <v>370.35</v>
      </c>
    </row>
    <row r="82" spans="1:12" ht="12.75" customHeight="1">
      <c r="A82" s="215"/>
      <c r="B82" s="219">
        <v>50</v>
      </c>
      <c r="C82" s="220">
        <v>92.62</v>
      </c>
      <c r="D82" s="220">
        <v>113.39</v>
      </c>
      <c r="E82" s="220">
        <v>146.44999999999999</v>
      </c>
      <c r="F82" s="220">
        <v>202.54</v>
      </c>
      <c r="G82" s="220">
        <v>337.87</v>
      </c>
      <c r="H82" s="220">
        <v>356.16</v>
      </c>
      <c r="I82" s="220">
        <v>363.3</v>
      </c>
      <c r="J82" s="220">
        <v>370.56</v>
      </c>
      <c r="K82" s="220">
        <v>345.68</v>
      </c>
      <c r="L82" s="221">
        <v>370.88</v>
      </c>
    </row>
    <row r="83" spans="1:12" ht="12.75" customHeight="1">
      <c r="A83" s="215"/>
      <c r="B83" s="222">
        <v>51</v>
      </c>
      <c r="C83" s="223">
        <v>93.47</v>
      </c>
      <c r="D83" s="223">
        <v>113.88</v>
      </c>
      <c r="E83" s="224">
        <v>149.69</v>
      </c>
      <c r="F83" s="224">
        <v>209.07</v>
      </c>
      <c r="G83" s="224">
        <v>354.14</v>
      </c>
      <c r="H83" s="224">
        <v>366.16</v>
      </c>
      <c r="I83" s="224">
        <v>373.5</v>
      </c>
      <c r="J83" s="224">
        <v>380.94</v>
      </c>
      <c r="K83" s="224">
        <v>357.28</v>
      </c>
      <c r="L83" s="225">
        <v>383.48</v>
      </c>
    </row>
    <row r="84" spans="1:12" ht="12.75" customHeight="1">
      <c r="A84" s="215"/>
      <c r="B84" s="226">
        <v>52</v>
      </c>
      <c r="C84" s="227">
        <v>100.07</v>
      </c>
      <c r="D84" s="227">
        <v>120</v>
      </c>
      <c r="E84" s="228">
        <v>154.5</v>
      </c>
      <c r="F84" s="228">
        <v>220.57</v>
      </c>
      <c r="G84" s="228">
        <v>359.52</v>
      </c>
      <c r="H84" s="228">
        <v>388.39</v>
      </c>
      <c r="I84" s="228">
        <v>401.41</v>
      </c>
      <c r="J84" s="228">
        <v>405.74</v>
      </c>
      <c r="K84" s="228">
        <v>358.08</v>
      </c>
      <c r="L84" s="229">
        <v>408.31</v>
      </c>
    </row>
    <row r="85" spans="1:12" ht="12.75" customHeight="1">
      <c r="A85" s="215"/>
      <c r="B85" s="226">
        <v>53</v>
      </c>
      <c r="C85" s="227">
        <v>102.07</v>
      </c>
      <c r="D85" s="227">
        <v>122.42</v>
      </c>
      <c r="E85" s="228">
        <v>156.68</v>
      </c>
      <c r="F85" s="228">
        <v>222.19</v>
      </c>
      <c r="G85" s="228">
        <v>360.06</v>
      </c>
      <c r="H85" s="228">
        <v>395.17</v>
      </c>
      <c r="I85" s="228">
        <v>404.16</v>
      </c>
      <c r="J85" s="228">
        <v>408.23</v>
      </c>
      <c r="K85" s="228">
        <v>363.42</v>
      </c>
      <c r="L85" s="229">
        <v>410.78</v>
      </c>
    </row>
    <row r="86" spans="1:12" ht="12.75" customHeight="1">
      <c r="A86" s="215"/>
      <c r="B86" s="226">
        <v>54</v>
      </c>
      <c r="C86" s="227">
        <v>103.52</v>
      </c>
      <c r="D86" s="227">
        <v>123.9</v>
      </c>
      <c r="E86" s="228">
        <v>159.12</v>
      </c>
      <c r="F86" s="228">
        <v>222.72</v>
      </c>
      <c r="G86" s="228">
        <v>360.85</v>
      </c>
      <c r="H86" s="228">
        <v>396.78</v>
      </c>
      <c r="I86" s="228">
        <v>404.67</v>
      </c>
      <c r="J86" s="228">
        <v>408.74</v>
      </c>
      <c r="K86" s="228">
        <v>367.92</v>
      </c>
      <c r="L86" s="229">
        <v>414.85</v>
      </c>
    </row>
    <row r="87" spans="1:12" ht="12.75" customHeight="1">
      <c r="A87" s="215"/>
      <c r="B87" s="230">
        <v>55</v>
      </c>
      <c r="C87" s="231">
        <v>105.42</v>
      </c>
      <c r="D87" s="231">
        <v>124.39</v>
      </c>
      <c r="E87" s="232">
        <v>160.52000000000001</v>
      </c>
      <c r="F87" s="232">
        <v>223.22</v>
      </c>
      <c r="G87" s="232">
        <v>376.29</v>
      </c>
      <c r="H87" s="232">
        <v>397.28</v>
      </c>
      <c r="I87" s="232">
        <v>405.17</v>
      </c>
      <c r="J87" s="232">
        <v>409.24</v>
      </c>
      <c r="K87" s="232">
        <v>379.06</v>
      </c>
      <c r="L87" s="233">
        <v>418.39</v>
      </c>
    </row>
    <row r="88" spans="1:12" ht="12.75" customHeight="1">
      <c r="A88" s="215"/>
      <c r="B88" s="212">
        <v>56</v>
      </c>
      <c r="C88" s="213">
        <v>106.27</v>
      </c>
      <c r="D88" s="213">
        <v>124.89</v>
      </c>
      <c r="E88" s="213">
        <v>161.03</v>
      </c>
      <c r="F88" s="213">
        <v>223.86</v>
      </c>
      <c r="G88" s="213">
        <v>377.86</v>
      </c>
      <c r="H88" s="213">
        <v>397.76</v>
      </c>
      <c r="I88" s="213">
        <v>405.69</v>
      </c>
      <c r="J88" s="213">
        <v>409.77</v>
      </c>
      <c r="K88" s="213">
        <v>380.12</v>
      </c>
      <c r="L88" s="214">
        <v>418.45</v>
      </c>
    </row>
    <row r="89" spans="1:12" ht="12.75" customHeight="1">
      <c r="A89" s="215"/>
      <c r="B89" s="216">
        <v>57</v>
      </c>
      <c r="C89" s="217">
        <v>106.76</v>
      </c>
      <c r="D89" s="217">
        <v>130.27000000000001</v>
      </c>
      <c r="E89" s="217">
        <v>165.96</v>
      </c>
      <c r="F89" s="217">
        <v>236.5</v>
      </c>
      <c r="G89" s="217">
        <v>390.16</v>
      </c>
      <c r="H89" s="217">
        <v>405.8</v>
      </c>
      <c r="I89" s="217">
        <v>413.88</v>
      </c>
      <c r="J89" s="217">
        <v>418.04</v>
      </c>
      <c r="K89" s="217">
        <v>386.97</v>
      </c>
      <c r="L89" s="218">
        <v>426.2</v>
      </c>
    </row>
    <row r="90" spans="1:12" ht="12.75" customHeight="1">
      <c r="A90" s="215"/>
      <c r="B90" s="216">
        <v>58</v>
      </c>
      <c r="C90" s="217">
        <v>107.27</v>
      </c>
      <c r="D90" s="217">
        <v>130.82</v>
      </c>
      <c r="E90" s="217">
        <v>166.46</v>
      </c>
      <c r="F90" s="217">
        <v>237.78</v>
      </c>
      <c r="G90" s="217">
        <v>397.55</v>
      </c>
      <c r="H90" s="217">
        <v>406.62</v>
      </c>
      <c r="I90" s="217">
        <v>414.71</v>
      </c>
      <c r="J90" s="217">
        <v>418.86</v>
      </c>
      <c r="K90" s="217">
        <v>393.49</v>
      </c>
      <c r="L90" s="218">
        <v>426.34</v>
      </c>
    </row>
    <row r="91" spans="1:12" ht="12.75" customHeight="1">
      <c r="A91" s="215"/>
      <c r="B91" s="216">
        <v>59</v>
      </c>
      <c r="C91" s="217">
        <v>107.76</v>
      </c>
      <c r="D91" s="217">
        <v>131.6</v>
      </c>
      <c r="E91" s="217">
        <v>172.22</v>
      </c>
      <c r="F91" s="217">
        <v>238.31</v>
      </c>
      <c r="G91" s="217">
        <v>403.59</v>
      </c>
      <c r="H91" s="217">
        <v>411.67</v>
      </c>
      <c r="I91" s="217">
        <v>419.92</v>
      </c>
      <c r="J91" s="217">
        <v>428.27</v>
      </c>
      <c r="K91" s="217">
        <v>398.8</v>
      </c>
      <c r="L91" s="218">
        <v>430.82</v>
      </c>
    </row>
    <row r="92" spans="1:12" ht="12.75" customHeight="1">
      <c r="A92" s="215"/>
      <c r="B92" s="219">
        <v>60</v>
      </c>
      <c r="C92" s="220">
        <v>108.26</v>
      </c>
      <c r="D92" s="220">
        <v>132.09</v>
      </c>
      <c r="E92" s="220">
        <v>173.19</v>
      </c>
      <c r="F92" s="220">
        <v>244.95</v>
      </c>
      <c r="G92" s="220">
        <v>405.74</v>
      </c>
      <c r="H92" s="220">
        <v>420.81</v>
      </c>
      <c r="I92" s="220">
        <v>429.24</v>
      </c>
      <c r="J92" s="220">
        <v>437.77</v>
      </c>
      <c r="K92" s="220">
        <v>403.65</v>
      </c>
      <c r="L92" s="221">
        <v>440.32</v>
      </c>
    </row>
    <row r="93" spans="1:12" ht="12.75" customHeight="1">
      <c r="A93" s="215"/>
      <c r="B93" s="222">
        <v>61</v>
      </c>
      <c r="C93" s="223">
        <v>108.74</v>
      </c>
      <c r="D93" s="223">
        <v>132.6</v>
      </c>
      <c r="E93" s="224">
        <v>173.69</v>
      </c>
      <c r="F93" s="224">
        <v>245.62</v>
      </c>
      <c r="G93" s="224">
        <v>411.5</v>
      </c>
      <c r="H93" s="224">
        <v>424.25</v>
      </c>
      <c r="I93" s="224">
        <v>432.76</v>
      </c>
      <c r="J93" s="224">
        <v>440.7</v>
      </c>
      <c r="K93" s="224">
        <v>410.85</v>
      </c>
      <c r="L93" s="225">
        <v>443.26</v>
      </c>
    </row>
    <row r="94" spans="1:12" ht="12.75" customHeight="1">
      <c r="A94" s="215"/>
      <c r="B94" s="226">
        <v>62</v>
      </c>
      <c r="C94" s="227">
        <v>109.24</v>
      </c>
      <c r="D94" s="227">
        <v>133.09</v>
      </c>
      <c r="E94" s="228">
        <v>174.2</v>
      </c>
      <c r="F94" s="228">
        <v>246.14</v>
      </c>
      <c r="G94" s="228">
        <v>412.4</v>
      </c>
      <c r="H94" s="228">
        <v>425.04</v>
      </c>
      <c r="I94" s="228">
        <v>433.56</v>
      </c>
      <c r="J94" s="228">
        <v>441.74</v>
      </c>
      <c r="K94" s="228">
        <v>424.27</v>
      </c>
      <c r="L94" s="229">
        <v>444.28</v>
      </c>
    </row>
    <row r="95" spans="1:12" ht="12.75" customHeight="1">
      <c r="A95" s="215"/>
      <c r="B95" s="226">
        <v>63</v>
      </c>
      <c r="C95" s="227">
        <v>109.73</v>
      </c>
      <c r="D95" s="227">
        <v>133.58000000000001</v>
      </c>
      <c r="E95" s="228">
        <v>174.7</v>
      </c>
      <c r="F95" s="228">
        <v>251.23</v>
      </c>
      <c r="G95" s="228">
        <v>430.23</v>
      </c>
      <c r="H95" s="228">
        <v>440.19</v>
      </c>
      <c r="I95" s="228">
        <v>449</v>
      </c>
      <c r="J95" s="228">
        <v>457.9</v>
      </c>
      <c r="K95" s="228">
        <v>431.44</v>
      </c>
      <c r="L95" s="229">
        <v>460.46</v>
      </c>
    </row>
    <row r="96" spans="1:12" ht="12.75" customHeight="1">
      <c r="A96" s="215"/>
      <c r="B96" s="226">
        <v>64</v>
      </c>
      <c r="C96" s="227">
        <v>116.62</v>
      </c>
      <c r="D96" s="227">
        <v>136.19999999999999</v>
      </c>
      <c r="E96" s="228">
        <v>175.2</v>
      </c>
      <c r="F96" s="228">
        <v>251.74</v>
      </c>
      <c r="G96" s="228">
        <v>433.06</v>
      </c>
      <c r="H96" s="228">
        <v>441.72</v>
      </c>
      <c r="I96" s="228">
        <v>450.55</v>
      </c>
      <c r="J96" s="228">
        <v>459.52</v>
      </c>
      <c r="K96" s="228">
        <v>431.73</v>
      </c>
      <c r="L96" s="229">
        <v>462.08</v>
      </c>
    </row>
    <row r="97" spans="2:12" ht="12.75" customHeight="1">
      <c r="B97" s="230">
        <v>65</v>
      </c>
      <c r="C97" s="231">
        <v>121</v>
      </c>
      <c r="D97" s="231">
        <v>139.80000000000001</v>
      </c>
      <c r="E97" s="232">
        <v>175.69</v>
      </c>
      <c r="F97" s="232">
        <v>258.43</v>
      </c>
      <c r="G97" s="232">
        <v>433.52</v>
      </c>
      <c r="H97" s="232">
        <v>442.19</v>
      </c>
      <c r="I97" s="232">
        <v>451.04</v>
      </c>
      <c r="J97" s="232">
        <v>460.03</v>
      </c>
      <c r="K97" s="232">
        <v>439.28</v>
      </c>
      <c r="L97" s="233">
        <v>462.58</v>
      </c>
    </row>
    <row r="98" spans="2:12" ht="12.75" customHeight="1">
      <c r="B98" s="212">
        <v>66</v>
      </c>
      <c r="C98" s="213">
        <v>121.49</v>
      </c>
      <c r="D98" s="213">
        <v>140.29</v>
      </c>
      <c r="E98" s="213">
        <v>177.66</v>
      </c>
      <c r="F98" s="213">
        <v>259.10000000000002</v>
      </c>
      <c r="G98" s="213">
        <v>434.28</v>
      </c>
      <c r="H98" s="213">
        <v>442.96</v>
      </c>
      <c r="I98" s="213">
        <v>451.83</v>
      </c>
      <c r="J98" s="213">
        <v>460.81</v>
      </c>
      <c r="K98" s="213">
        <v>446.66</v>
      </c>
      <c r="L98" s="214">
        <v>463.38</v>
      </c>
    </row>
    <row r="99" spans="2:12" ht="12.75" customHeight="1">
      <c r="B99" s="216">
        <v>67</v>
      </c>
      <c r="C99" s="217">
        <v>122</v>
      </c>
      <c r="D99" s="217">
        <v>143.1</v>
      </c>
      <c r="E99" s="217">
        <v>178.1</v>
      </c>
      <c r="F99" s="217">
        <v>259.62</v>
      </c>
      <c r="G99" s="217">
        <v>434.76</v>
      </c>
      <c r="H99" s="217">
        <v>443.44</v>
      </c>
      <c r="I99" s="217">
        <v>452.32</v>
      </c>
      <c r="J99" s="217">
        <v>461.33</v>
      </c>
      <c r="K99" s="217">
        <v>448.32</v>
      </c>
      <c r="L99" s="218">
        <v>464.96</v>
      </c>
    </row>
    <row r="100" spans="2:12" ht="12.75" customHeight="1">
      <c r="B100" s="216">
        <v>68</v>
      </c>
      <c r="C100" s="217">
        <v>122.49</v>
      </c>
      <c r="D100" s="217">
        <v>144.26</v>
      </c>
      <c r="E100" s="217">
        <v>183.06</v>
      </c>
      <c r="F100" s="217">
        <v>260.12</v>
      </c>
      <c r="G100" s="217">
        <v>435.23</v>
      </c>
      <c r="H100" s="217">
        <v>443.93</v>
      </c>
      <c r="I100" s="217">
        <v>452.81</v>
      </c>
      <c r="J100" s="217">
        <v>461.88</v>
      </c>
      <c r="K100" s="217">
        <v>460.01</v>
      </c>
      <c r="L100" s="218">
        <v>465.01</v>
      </c>
    </row>
    <row r="101" spans="2:12" ht="12.75" customHeight="1">
      <c r="B101" s="216">
        <v>69</v>
      </c>
      <c r="C101" s="217">
        <v>122.99</v>
      </c>
      <c r="D101" s="217">
        <v>147.44999999999999</v>
      </c>
      <c r="E101" s="217">
        <v>183.57</v>
      </c>
      <c r="F101" s="217">
        <v>261.26</v>
      </c>
      <c r="G101" s="217">
        <v>436.71</v>
      </c>
      <c r="H101" s="217">
        <v>445.44</v>
      </c>
      <c r="I101" s="217">
        <v>454.37</v>
      </c>
      <c r="J101" s="217">
        <v>463.47</v>
      </c>
      <c r="K101" s="217">
        <v>466.75</v>
      </c>
      <c r="L101" s="218">
        <v>465.06</v>
      </c>
    </row>
    <row r="102" spans="2:12" ht="12.75" customHeight="1">
      <c r="B102" s="219">
        <v>70</v>
      </c>
      <c r="C102" s="220">
        <v>123.48</v>
      </c>
      <c r="D102" s="220">
        <v>160.72</v>
      </c>
      <c r="E102" s="220">
        <v>189.99</v>
      </c>
      <c r="F102" s="220">
        <v>283.42</v>
      </c>
      <c r="G102" s="220">
        <v>455.9</v>
      </c>
      <c r="H102" s="220">
        <v>474.29</v>
      </c>
      <c r="I102" s="220">
        <v>483.8</v>
      </c>
      <c r="J102" s="220">
        <v>493.43</v>
      </c>
      <c r="K102" s="220">
        <v>472.44</v>
      </c>
      <c r="L102" s="221">
        <v>495.98</v>
      </c>
    </row>
    <row r="103" spans="2:12" ht="12.75" customHeight="1">
      <c r="B103" s="222">
        <v>71</v>
      </c>
      <c r="C103" s="223">
        <v>130.97</v>
      </c>
      <c r="D103" s="223">
        <v>162.88</v>
      </c>
      <c r="E103" s="224">
        <v>190.12</v>
      </c>
      <c r="F103" s="224">
        <v>285.64999999999998</v>
      </c>
      <c r="G103" s="224">
        <v>457.37</v>
      </c>
      <c r="H103" s="224">
        <v>479.03</v>
      </c>
      <c r="I103" s="224">
        <v>488.63</v>
      </c>
      <c r="J103" s="224">
        <v>498.34</v>
      </c>
      <c r="K103" s="224">
        <v>473.73</v>
      </c>
      <c r="L103" s="225">
        <v>500.89</v>
      </c>
    </row>
    <row r="104" spans="2:12" ht="12.75" customHeight="1">
      <c r="B104" s="226">
        <v>72</v>
      </c>
      <c r="C104" s="227">
        <v>131.72999999999999</v>
      </c>
      <c r="D104" s="227">
        <v>163.37</v>
      </c>
      <c r="E104" s="228">
        <v>190.22</v>
      </c>
      <c r="F104" s="228">
        <v>286.14999999999998</v>
      </c>
      <c r="G104" s="228">
        <v>469.79</v>
      </c>
      <c r="H104" s="228">
        <v>479.53</v>
      </c>
      <c r="I104" s="228">
        <v>489.11</v>
      </c>
      <c r="J104" s="228">
        <v>498.85</v>
      </c>
      <c r="K104" s="228">
        <v>474.78</v>
      </c>
      <c r="L104" s="229">
        <v>501.39</v>
      </c>
    </row>
    <row r="105" spans="2:12" ht="12.75" customHeight="1">
      <c r="B105" s="226">
        <v>73</v>
      </c>
      <c r="C105" s="227">
        <v>132.18</v>
      </c>
      <c r="D105" s="227">
        <v>163.88</v>
      </c>
      <c r="E105" s="228">
        <v>191.11</v>
      </c>
      <c r="F105" s="228">
        <v>290.86</v>
      </c>
      <c r="G105" s="228">
        <v>470.59</v>
      </c>
      <c r="H105" s="228">
        <v>480.01</v>
      </c>
      <c r="I105" s="228">
        <v>489.61</v>
      </c>
      <c r="J105" s="228">
        <v>499.36</v>
      </c>
      <c r="K105" s="228">
        <v>479.8</v>
      </c>
      <c r="L105" s="229">
        <v>501.9</v>
      </c>
    </row>
    <row r="106" spans="2:12" ht="12.75" customHeight="1">
      <c r="B106" s="226">
        <v>74</v>
      </c>
      <c r="C106" s="227">
        <v>132.63</v>
      </c>
      <c r="D106" s="227">
        <v>164.37</v>
      </c>
      <c r="E106" s="228">
        <v>191.6</v>
      </c>
      <c r="F106" s="228">
        <v>291.37</v>
      </c>
      <c r="G106" s="228">
        <v>471.25</v>
      </c>
      <c r="H106" s="228">
        <v>480.69</v>
      </c>
      <c r="I106" s="228">
        <v>490.29</v>
      </c>
      <c r="J106" s="228">
        <v>500.11</v>
      </c>
      <c r="K106" s="228">
        <v>514.74</v>
      </c>
      <c r="L106" s="229">
        <v>501.95</v>
      </c>
    </row>
    <row r="107" spans="2:12" ht="12.75" customHeight="1">
      <c r="B107" s="230">
        <v>75</v>
      </c>
      <c r="C107" s="231">
        <v>133.54</v>
      </c>
      <c r="D107" s="231">
        <v>165.37</v>
      </c>
      <c r="E107" s="232">
        <v>192.59</v>
      </c>
      <c r="F107" s="232">
        <v>297.24</v>
      </c>
      <c r="G107" s="232">
        <v>484.29</v>
      </c>
      <c r="H107" s="232">
        <v>493.99</v>
      </c>
      <c r="I107" s="232">
        <v>503.87</v>
      </c>
      <c r="J107" s="232">
        <v>513.91999999999996</v>
      </c>
      <c r="K107" s="232">
        <v>514.79</v>
      </c>
      <c r="L107" s="233">
        <v>516.46</v>
      </c>
    </row>
    <row r="109" spans="2:12">
      <c r="B109" s="234" t="s">
        <v>10</v>
      </c>
    </row>
    <row r="110" spans="2:12" hidden="1"/>
    <row r="111" spans="2:12" hidden="1"/>
    <row r="112" spans="2:12" hidden="1"/>
    <row r="113" spans="1:13" hidden="1"/>
    <row r="114" spans="1:13" ht="13" hidden="1">
      <c r="A114" s="235"/>
      <c r="C114" s="235"/>
    </row>
    <row r="116" spans="1:13" ht="6" customHeight="1"/>
    <row r="117" spans="1:13" ht="13">
      <c r="I117" s="194"/>
      <c r="K117" s="194"/>
      <c r="L117" s="195" t="str">
        <f>+L60</f>
        <v>2023 Rates</v>
      </c>
      <c r="M117" s="194"/>
    </row>
    <row r="118" spans="1:13" ht="25">
      <c r="B118" s="196" t="s">
        <v>107</v>
      </c>
      <c r="C118" s="196"/>
      <c r="E118" s="196"/>
      <c r="H118" s="197"/>
      <c r="I118" s="196"/>
    </row>
    <row r="119" spans="1:13" ht="12.75" customHeight="1">
      <c r="B119" s="196"/>
      <c r="C119" s="196"/>
      <c r="E119" s="196"/>
      <c r="H119" s="197"/>
      <c r="I119" s="196"/>
    </row>
    <row r="120" spans="1:13" ht="32.5">
      <c r="B120" s="199" t="s">
        <v>115</v>
      </c>
      <c r="C120" s="200"/>
      <c r="D120" s="200"/>
      <c r="E120" s="200"/>
      <c r="F120" s="200"/>
      <c r="G120" s="200"/>
      <c r="H120" s="201"/>
      <c r="I120" s="200"/>
      <c r="K120" s="200"/>
      <c r="L120" s="200"/>
      <c r="M120" s="200"/>
    </row>
    <row r="121" spans="1:13" ht="7.5" customHeight="1">
      <c r="B121" s="202"/>
      <c r="C121" s="200"/>
      <c r="D121" s="200"/>
      <c r="E121" s="200"/>
      <c r="F121" s="200"/>
      <c r="G121" s="200"/>
      <c r="H121" s="201"/>
      <c r="I121" s="200"/>
      <c r="K121" s="200"/>
      <c r="L121" s="200"/>
      <c r="M121" s="200"/>
    </row>
    <row r="122" spans="1:13" ht="6" customHeight="1">
      <c r="B122" s="199"/>
      <c r="C122" s="200"/>
      <c r="D122" s="200"/>
      <c r="E122" s="200"/>
      <c r="F122" s="200"/>
      <c r="G122" s="200"/>
      <c r="H122" s="201"/>
      <c r="I122" s="200"/>
      <c r="K122" s="200"/>
      <c r="L122" s="200"/>
      <c r="M122" s="200"/>
    </row>
    <row r="123" spans="1:13" ht="3" customHeight="1">
      <c r="B123" s="201"/>
      <c r="C123" s="200"/>
      <c r="D123" s="200"/>
      <c r="E123" s="200"/>
      <c r="F123" s="200"/>
      <c r="G123" s="200"/>
      <c r="H123" s="201"/>
      <c r="I123" s="200"/>
      <c r="K123" s="200"/>
      <c r="L123" s="200"/>
      <c r="M123" s="200"/>
    </row>
    <row r="124" spans="1:13" ht="12.75" customHeight="1">
      <c r="B124" s="203" t="s">
        <v>3</v>
      </c>
      <c r="C124" s="204">
        <v>202</v>
      </c>
      <c r="D124" s="204">
        <v>203</v>
      </c>
      <c r="E124" s="204">
        <v>204</v>
      </c>
      <c r="F124" s="204">
        <v>205</v>
      </c>
      <c r="G124" s="204">
        <v>206</v>
      </c>
      <c r="H124" s="204">
        <v>207</v>
      </c>
      <c r="I124" s="204">
        <v>208</v>
      </c>
      <c r="J124" s="204">
        <v>224</v>
      </c>
      <c r="K124" s="204">
        <v>225</v>
      </c>
      <c r="L124" s="204">
        <v>226</v>
      </c>
      <c r="M124" s="200"/>
    </row>
    <row r="125" spans="1:13" ht="12.75" customHeight="1">
      <c r="A125" s="200"/>
      <c r="B125" s="209" t="s">
        <v>109</v>
      </c>
      <c r="C125" s="236">
        <v>136.08000000000001</v>
      </c>
      <c r="D125" s="236">
        <v>166.36</v>
      </c>
      <c r="E125" s="236">
        <v>193.58</v>
      </c>
      <c r="F125" s="236">
        <v>299.38</v>
      </c>
      <c r="G125" s="236">
        <v>491.87</v>
      </c>
      <c r="H125" s="236">
        <v>501.7</v>
      </c>
      <c r="I125" s="236">
        <v>511.74</v>
      </c>
      <c r="J125" s="236">
        <v>521.91999999999996</v>
      </c>
      <c r="K125" s="236">
        <v>514.83999999999992</v>
      </c>
      <c r="L125" s="237">
        <v>524.49</v>
      </c>
      <c r="M125" s="200"/>
    </row>
    <row r="126" spans="1:13" ht="12.75" customHeight="1">
      <c r="A126" s="208"/>
      <c r="B126" s="212">
        <v>77</v>
      </c>
      <c r="C126" s="213">
        <v>137.07</v>
      </c>
      <c r="D126" s="213">
        <v>167.36</v>
      </c>
      <c r="E126" s="213">
        <v>197.53</v>
      </c>
      <c r="F126" s="213">
        <v>300.39999999999998</v>
      </c>
      <c r="G126" s="213">
        <v>502.01</v>
      </c>
      <c r="H126" s="213">
        <v>517.15</v>
      </c>
      <c r="I126" s="213">
        <v>527.51</v>
      </c>
      <c r="J126" s="213">
        <v>537.72</v>
      </c>
      <c r="K126" s="213">
        <v>514.88999999999987</v>
      </c>
      <c r="L126" s="214">
        <v>540.25</v>
      </c>
    </row>
    <row r="127" spans="1:13" s="239" customFormat="1" ht="12.75" customHeight="1">
      <c r="A127" s="238"/>
      <c r="B127" s="216">
        <v>78</v>
      </c>
      <c r="C127" s="217">
        <v>138.06</v>
      </c>
      <c r="D127" s="217">
        <v>168.35</v>
      </c>
      <c r="E127" s="217">
        <v>201.33</v>
      </c>
      <c r="F127" s="217">
        <v>314.81</v>
      </c>
      <c r="G127" s="217">
        <v>503.39</v>
      </c>
      <c r="H127" s="217">
        <v>521.21</v>
      </c>
      <c r="I127" s="217">
        <v>565.05999999999995</v>
      </c>
      <c r="J127" s="217">
        <v>574.30999999999995</v>
      </c>
      <c r="K127" s="217">
        <v>514.93999999999983</v>
      </c>
      <c r="L127" s="218">
        <v>576.87</v>
      </c>
      <c r="M127" s="193"/>
    </row>
    <row r="128" spans="1:13" ht="12.75" customHeight="1">
      <c r="A128" s="215"/>
      <c r="B128" s="216">
        <v>79</v>
      </c>
      <c r="C128" s="217">
        <v>139.07</v>
      </c>
      <c r="D128" s="217">
        <v>169.34</v>
      </c>
      <c r="E128" s="217">
        <v>202.33</v>
      </c>
      <c r="F128" s="217">
        <v>316.26</v>
      </c>
      <c r="G128" s="217">
        <v>506.08</v>
      </c>
      <c r="H128" s="217">
        <v>557.66999999999996</v>
      </c>
      <c r="I128" s="217">
        <v>568.82000000000005</v>
      </c>
      <c r="J128" s="217">
        <v>580.16</v>
      </c>
      <c r="K128" s="217">
        <v>530.84</v>
      </c>
      <c r="L128" s="218">
        <v>582.71</v>
      </c>
    </row>
    <row r="129" spans="1:12" ht="12.75" customHeight="1">
      <c r="A129" s="215"/>
      <c r="B129" s="219">
        <v>80</v>
      </c>
      <c r="C129" s="220">
        <v>140.06</v>
      </c>
      <c r="D129" s="220">
        <v>170.34</v>
      </c>
      <c r="E129" s="220">
        <v>203.32</v>
      </c>
      <c r="F129" s="220">
        <v>317.27999999999997</v>
      </c>
      <c r="G129" s="220">
        <v>533.61</v>
      </c>
      <c r="H129" s="220">
        <v>561.51</v>
      </c>
      <c r="I129" s="220">
        <v>572.76</v>
      </c>
      <c r="J129" s="220">
        <v>584.1</v>
      </c>
      <c r="K129" s="220">
        <v>530.94000000000005</v>
      </c>
      <c r="L129" s="221">
        <v>589.29</v>
      </c>
    </row>
    <row r="130" spans="1:12" ht="12.75" customHeight="1">
      <c r="A130" s="215"/>
      <c r="B130" s="222">
        <v>81</v>
      </c>
      <c r="C130" s="223">
        <v>144.91</v>
      </c>
      <c r="D130" s="223">
        <v>171.24</v>
      </c>
      <c r="E130" s="224">
        <v>204.31</v>
      </c>
      <c r="F130" s="224">
        <v>318.31</v>
      </c>
      <c r="G130" s="224">
        <v>536.38</v>
      </c>
      <c r="H130" s="224">
        <v>562.48</v>
      </c>
      <c r="I130" s="224">
        <v>573.74</v>
      </c>
      <c r="J130" s="224">
        <v>585.14</v>
      </c>
      <c r="K130" s="224">
        <v>531.75</v>
      </c>
      <c r="L130" s="225">
        <v>591.25</v>
      </c>
    </row>
    <row r="131" spans="1:12" ht="12.75" customHeight="1">
      <c r="A131" s="215"/>
      <c r="B131" s="226">
        <v>82</v>
      </c>
      <c r="C131" s="227">
        <v>146.33000000000001</v>
      </c>
      <c r="D131" s="227">
        <v>172.12</v>
      </c>
      <c r="E131" s="228">
        <v>207.36</v>
      </c>
      <c r="F131" s="228">
        <v>319.33</v>
      </c>
      <c r="G131" s="228">
        <v>537.4</v>
      </c>
      <c r="H131" s="228">
        <v>563.45000000000005</v>
      </c>
      <c r="I131" s="228">
        <v>574.73</v>
      </c>
      <c r="J131" s="228">
        <v>586.16999999999996</v>
      </c>
      <c r="K131" s="228">
        <v>555.17999999999995</v>
      </c>
      <c r="L131" s="229">
        <v>591.45000000000005</v>
      </c>
    </row>
    <row r="132" spans="1:12" ht="12.75" customHeight="1">
      <c r="A132" s="215"/>
      <c r="B132" s="226">
        <v>83</v>
      </c>
      <c r="C132" s="227">
        <v>148.30000000000001</v>
      </c>
      <c r="D132" s="227">
        <v>174.82</v>
      </c>
      <c r="E132" s="228">
        <v>208.35</v>
      </c>
      <c r="F132" s="228">
        <v>320.36</v>
      </c>
      <c r="G132" s="228">
        <v>545.87</v>
      </c>
      <c r="H132" s="228">
        <v>564.42999999999995</v>
      </c>
      <c r="I132" s="228">
        <v>575.71</v>
      </c>
      <c r="J132" s="228">
        <v>587.17999999999995</v>
      </c>
      <c r="K132" s="228">
        <v>559.26</v>
      </c>
      <c r="L132" s="229">
        <v>592.47</v>
      </c>
    </row>
    <row r="133" spans="1:12" ht="12.75" customHeight="1">
      <c r="A133" s="215"/>
      <c r="B133" s="226">
        <v>84</v>
      </c>
      <c r="C133" s="227">
        <v>149.29</v>
      </c>
      <c r="D133" s="227">
        <v>175.82</v>
      </c>
      <c r="E133" s="228">
        <v>211.46</v>
      </c>
      <c r="F133" s="228">
        <v>321.38</v>
      </c>
      <c r="G133" s="228">
        <v>551.72</v>
      </c>
      <c r="H133" s="228">
        <v>573.95000000000005</v>
      </c>
      <c r="I133" s="228">
        <v>585.42999999999995</v>
      </c>
      <c r="J133" s="228">
        <v>597.08000000000004</v>
      </c>
      <c r="K133" s="228">
        <v>559.44000000000005</v>
      </c>
      <c r="L133" s="229">
        <v>599.65</v>
      </c>
    </row>
    <row r="134" spans="1:12" ht="12.75" customHeight="1">
      <c r="A134" s="215"/>
      <c r="B134" s="230">
        <v>85</v>
      </c>
      <c r="C134" s="231">
        <v>156.18</v>
      </c>
      <c r="D134" s="231">
        <v>179.82</v>
      </c>
      <c r="E134" s="232">
        <v>220.08</v>
      </c>
      <c r="F134" s="232">
        <v>334.52</v>
      </c>
      <c r="G134" s="232">
        <v>552.74</v>
      </c>
      <c r="H134" s="232">
        <v>574.91999999999996</v>
      </c>
      <c r="I134" s="232">
        <v>586.42999999999995</v>
      </c>
      <c r="J134" s="232">
        <v>598.11</v>
      </c>
      <c r="K134" s="232">
        <v>560.96</v>
      </c>
      <c r="L134" s="233">
        <v>601.04</v>
      </c>
    </row>
    <row r="135" spans="1:12" ht="12.75" customHeight="1">
      <c r="A135" s="215"/>
      <c r="B135" s="212">
        <v>86</v>
      </c>
      <c r="C135" s="213">
        <v>157.19</v>
      </c>
      <c r="D135" s="213">
        <v>185.37</v>
      </c>
      <c r="E135" s="213">
        <v>221.17</v>
      </c>
      <c r="F135" s="213">
        <v>335.84</v>
      </c>
      <c r="G135" s="213">
        <v>553.75</v>
      </c>
      <c r="H135" s="213">
        <v>575.83000000000004</v>
      </c>
      <c r="I135" s="213">
        <v>587.35</v>
      </c>
      <c r="J135" s="213">
        <v>599.4</v>
      </c>
      <c r="K135" s="213">
        <v>561.1</v>
      </c>
      <c r="L135" s="214">
        <v>601.91999999999996</v>
      </c>
    </row>
    <row r="136" spans="1:12" ht="12.75" customHeight="1">
      <c r="A136" s="215"/>
      <c r="B136" s="216">
        <v>87</v>
      </c>
      <c r="C136" s="217">
        <v>158.18</v>
      </c>
      <c r="D136" s="217">
        <v>187.63</v>
      </c>
      <c r="E136" s="217">
        <v>222.15</v>
      </c>
      <c r="F136" s="217">
        <v>336.86</v>
      </c>
      <c r="G136" s="217">
        <v>554.76</v>
      </c>
      <c r="H136" s="217">
        <v>579.71</v>
      </c>
      <c r="I136" s="217">
        <v>591.29999999999995</v>
      </c>
      <c r="J136" s="217">
        <v>603.1</v>
      </c>
      <c r="K136" s="217">
        <v>570.37</v>
      </c>
      <c r="L136" s="218">
        <v>605.64</v>
      </c>
    </row>
    <row r="137" spans="1:12" ht="12.75" customHeight="1">
      <c r="A137" s="215"/>
      <c r="B137" s="216">
        <v>88</v>
      </c>
      <c r="C137" s="217">
        <v>159.16999999999999</v>
      </c>
      <c r="D137" s="217">
        <v>189.2</v>
      </c>
      <c r="E137" s="217">
        <v>223.14</v>
      </c>
      <c r="F137" s="217">
        <v>337.89</v>
      </c>
      <c r="G137" s="217">
        <v>555.77</v>
      </c>
      <c r="H137" s="217">
        <v>584.20000000000005</v>
      </c>
      <c r="I137" s="217">
        <v>595.9</v>
      </c>
      <c r="J137" s="217">
        <v>607.70000000000005</v>
      </c>
      <c r="K137" s="217">
        <v>577.59</v>
      </c>
      <c r="L137" s="218">
        <v>610.23</v>
      </c>
    </row>
    <row r="138" spans="1:12" ht="12.75" customHeight="1">
      <c r="A138" s="215"/>
      <c r="B138" s="216">
        <v>89</v>
      </c>
      <c r="C138" s="217">
        <v>160.15</v>
      </c>
      <c r="D138" s="217">
        <v>189.39</v>
      </c>
      <c r="E138" s="217">
        <v>224.13</v>
      </c>
      <c r="F138" s="217">
        <v>338.91</v>
      </c>
      <c r="G138" s="217">
        <v>562.63</v>
      </c>
      <c r="H138" s="217">
        <v>585.16</v>
      </c>
      <c r="I138" s="217">
        <v>596.88</v>
      </c>
      <c r="J138" s="217">
        <v>608.71</v>
      </c>
      <c r="K138" s="217">
        <v>578.07000000000005</v>
      </c>
      <c r="L138" s="218">
        <v>611.26</v>
      </c>
    </row>
    <row r="139" spans="1:12" ht="12.75" customHeight="1">
      <c r="A139" s="215"/>
      <c r="B139" s="219">
        <v>90</v>
      </c>
      <c r="C139" s="220">
        <v>161.15</v>
      </c>
      <c r="D139" s="220">
        <v>189.45</v>
      </c>
      <c r="E139" s="220">
        <v>225.13</v>
      </c>
      <c r="F139" s="220">
        <v>339.95</v>
      </c>
      <c r="G139" s="220">
        <v>568.47</v>
      </c>
      <c r="H139" s="220">
        <v>586.15</v>
      </c>
      <c r="I139" s="220">
        <v>597.88</v>
      </c>
      <c r="J139" s="220">
        <v>609.74</v>
      </c>
      <c r="K139" s="220">
        <v>586.69000000000005</v>
      </c>
      <c r="L139" s="221">
        <v>612.28</v>
      </c>
    </row>
    <row r="140" spans="1:12" ht="12.75" customHeight="1">
      <c r="A140" s="215"/>
      <c r="B140" s="222">
        <v>91</v>
      </c>
      <c r="C140" s="223">
        <v>162.13999999999999</v>
      </c>
      <c r="D140" s="223">
        <v>190.33</v>
      </c>
      <c r="E140" s="224">
        <v>226.11</v>
      </c>
      <c r="F140" s="224">
        <v>340.96</v>
      </c>
      <c r="G140" s="224">
        <v>569.47</v>
      </c>
      <c r="H140" s="224">
        <v>587.11</v>
      </c>
      <c r="I140" s="224">
        <v>598.87</v>
      </c>
      <c r="J140" s="224">
        <v>610.75</v>
      </c>
      <c r="K140" s="224">
        <v>587.21</v>
      </c>
      <c r="L140" s="225">
        <v>613.29999999999995</v>
      </c>
    </row>
    <row r="141" spans="1:12" ht="12.75" customHeight="1">
      <c r="A141" s="215"/>
      <c r="B141" s="226">
        <v>92</v>
      </c>
      <c r="C141" s="227">
        <v>163.13</v>
      </c>
      <c r="D141" s="227">
        <v>191.32</v>
      </c>
      <c r="E141" s="228">
        <v>227.1</v>
      </c>
      <c r="F141" s="228">
        <v>341.98</v>
      </c>
      <c r="G141" s="228">
        <v>570.49</v>
      </c>
      <c r="H141" s="228">
        <v>588.08000000000004</v>
      </c>
      <c r="I141" s="228">
        <v>599.87</v>
      </c>
      <c r="J141" s="228">
        <v>611.86</v>
      </c>
      <c r="K141" s="228">
        <v>592.44000000000005</v>
      </c>
      <c r="L141" s="229">
        <v>613.36</v>
      </c>
    </row>
    <row r="142" spans="1:12" ht="12.75" customHeight="1">
      <c r="A142" s="215"/>
      <c r="B142" s="226">
        <v>93</v>
      </c>
      <c r="C142" s="227">
        <v>164.13</v>
      </c>
      <c r="D142" s="227">
        <v>192.31</v>
      </c>
      <c r="E142" s="228">
        <v>229.77</v>
      </c>
      <c r="F142" s="228">
        <v>343.01</v>
      </c>
      <c r="G142" s="228">
        <v>571.5</v>
      </c>
      <c r="H142" s="228">
        <v>589.04</v>
      </c>
      <c r="I142" s="228">
        <v>600.84</v>
      </c>
      <c r="J142" s="228">
        <v>612.86</v>
      </c>
      <c r="K142" s="228">
        <v>592.54999999999995</v>
      </c>
      <c r="L142" s="229">
        <v>613.41</v>
      </c>
    </row>
    <row r="143" spans="1:12" ht="12.75" customHeight="1">
      <c r="A143" s="215"/>
      <c r="B143" s="226">
        <v>94</v>
      </c>
      <c r="C143" s="227">
        <v>165.13</v>
      </c>
      <c r="D143" s="227">
        <v>193.31</v>
      </c>
      <c r="E143" s="228">
        <v>229.93</v>
      </c>
      <c r="F143" s="228">
        <v>344.03</v>
      </c>
      <c r="G143" s="228">
        <v>572.51</v>
      </c>
      <c r="H143" s="228">
        <v>590.03</v>
      </c>
      <c r="I143" s="228">
        <v>601.84</v>
      </c>
      <c r="J143" s="228">
        <v>613.88</v>
      </c>
      <c r="K143" s="228">
        <v>612.62</v>
      </c>
      <c r="L143" s="229">
        <v>614.39</v>
      </c>
    </row>
    <row r="144" spans="1:12" ht="12.75" customHeight="1">
      <c r="A144" s="215"/>
      <c r="B144" s="230">
        <v>95</v>
      </c>
      <c r="C144" s="231">
        <v>166.11</v>
      </c>
      <c r="D144" s="231">
        <v>194.3</v>
      </c>
      <c r="E144" s="232">
        <v>230.76</v>
      </c>
      <c r="F144" s="232">
        <v>345.07</v>
      </c>
      <c r="G144" s="232">
        <v>574.26</v>
      </c>
      <c r="H144" s="232">
        <v>595.28</v>
      </c>
      <c r="I144" s="232">
        <v>607.17999999999995</v>
      </c>
      <c r="J144" s="232">
        <v>619.34</v>
      </c>
      <c r="K144" s="232">
        <v>612.79</v>
      </c>
      <c r="L144" s="233">
        <v>619.85</v>
      </c>
    </row>
    <row r="145" spans="1:12" ht="12.75" customHeight="1">
      <c r="A145" s="215"/>
      <c r="B145" s="212">
        <v>96</v>
      </c>
      <c r="C145" s="213">
        <v>168.56</v>
      </c>
      <c r="D145" s="213">
        <v>195.2</v>
      </c>
      <c r="E145" s="213">
        <v>236.67</v>
      </c>
      <c r="F145" s="213">
        <v>351.16</v>
      </c>
      <c r="G145" s="213">
        <v>584.54</v>
      </c>
      <c r="H145" s="213">
        <v>596.24</v>
      </c>
      <c r="I145" s="213">
        <v>608.16999999999996</v>
      </c>
      <c r="J145" s="213">
        <v>620.35</v>
      </c>
      <c r="K145" s="213">
        <v>615.66</v>
      </c>
      <c r="L145" s="214">
        <v>620.86</v>
      </c>
    </row>
    <row r="146" spans="1:12" ht="12.75" customHeight="1">
      <c r="A146" s="215"/>
      <c r="B146" s="216">
        <v>97</v>
      </c>
      <c r="C146" s="217">
        <v>169.42</v>
      </c>
      <c r="D146" s="217">
        <v>196.29</v>
      </c>
      <c r="E146" s="217">
        <v>242.39</v>
      </c>
      <c r="F146" s="217">
        <v>352.19</v>
      </c>
      <c r="G146" s="217">
        <v>596.84</v>
      </c>
      <c r="H146" s="217">
        <v>608.79</v>
      </c>
      <c r="I146" s="217">
        <v>620.96</v>
      </c>
      <c r="J146" s="217">
        <v>633.38</v>
      </c>
      <c r="K146" s="217">
        <v>616.20000000000005</v>
      </c>
      <c r="L146" s="218">
        <v>633.91</v>
      </c>
    </row>
    <row r="147" spans="1:12" ht="12.75" customHeight="1">
      <c r="A147" s="215"/>
      <c r="B147" s="216">
        <v>98</v>
      </c>
      <c r="C147" s="217">
        <v>170.28</v>
      </c>
      <c r="D147" s="217">
        <v>197.29</v>
      </c>
      <c r="E147" s="217">
        <v>243.38</v>
      </c>
      <c r="F147" s="217">
        <v>353.22</v>
      </c>
      <c r="G147" s="217">
        <v>610.79999999999995</v>
      </c>
      <c r="H147" s="217">
        <v>623.04</v>
      </c>
      <c r="I147" s="217">
        <v>635.44000000000005</v>
      </c>
      <c r="J147" s="217">
        <v>641.79999999999995</v>
      </c>
      <c r="K147" s="217">
        <v>616.39</v>
      </c>
      <c r="L147" s="218">
        <v>656.58</v>
      </c>
    </row>
    <row r="148" spans="1:12" ht="12.75" customHeight="1">
      <c r="A148" s="215"/>
      <c r="B148" s="216">
        <v>99</v>
      </c>
      <c r="C148" s="217">
        <v>171.14</v>
      </c>
      <c r="D148" s="217">
        <v>198.28</v>
      </c>
      <c r="E148" s="217">
        <v>249.12</v>
      </c>
      <c r="F148" s="217">
        <v>373.78</v>
      </c>
      <c r="G148" s="217">
        <v>615.16</v>
      </c>
      <c r="H148" s="217">
        <v>644.61</v>
      </c>
      <c r="I148" s="217">
        <v>671.49</v>
      </c>
      <c r="J148" s="217">
        <v>684.87</v>
      </c>
      <c r="K148" s="217">
        <v>616.88</v>
      </c>
      <c r="L148" s="218">
        <v>690.4</v>
      </c>
    </row>
    <row r="149" spans="1:12" ht="12.75" customHeight="1">
      <c r="A149" s="215"/>
      <c r="B149" s="219">
        <v>100</v>
      </c>
      <c r="C149" s="220">
        <v>172</v>
      </c>
      <c r="D149" s="220">
        <v>215</v>
      </c>
      <c r="E149" s="220">
        <v>276</v>
      </c>
      <c r="F149" s="220">
        <v>394</v>
      </c>
      <c r="G149" s="220">
        <v>625.66999999999996</v>
      </c>
      <c r="H149" s="220">
        <v>708.47</v>
      </c>
      <c r="I149" s="220">
        <v>737.81</v>
      </c>
      <c r="J149" s="220">
        <v>751.93</v>
      </c>
      <c r="K149" s="220">
        <v>662.43</v>
      </c>
      <c r="L149" s="221">
        <v>760.59</v>
      </c>
    </row>
    <row r="150" spans="1:12" ht="12.75" customHeight="1">
      <c r="A150" s="215"/>
      <c r="B150" s="222">
        <v>101</v>
      </c>
      <c r="C150" s="223">
        <v>173.72</v>
      </c>
      <c r="D150" s="223">
        <v>217.15</v>
      </c>
      <c r="E150" s="224">
        <v>278.76</v>
      </c>
      <c r="F150" s="224">
        <v>397.94</v>
      </c>
      <c r="G150" s="224">
        <v>634.41999999999996</v>
      </c>
      <c r="H150" s="224">
        <v>721.14</v>
      </c>
      <c r="I150" s="224">
        <v>743.36</v>
      </c>
      <c r="J150" s="224">
        <v>758.51</v>
      </c>
      <c r="K150" s="224">
        <v>669.04</v>
      </c>
      <c r="L150" s="225">
        <v>768.17</v>
      </c>
    </row>
    <row r="151" spans="1:12" ht="12.75" customHeight="1">
      <c r="A151" s="215"/>
      <c r="B151" s="226">
        <v>102</v>
      </c>
      <c r="C151" s="227">
        <v>175.44</v>
      </c>
      <c r="D151" s="227">
        <v>219.3</v>
      </c>
      <c r="E151" s="228">
        <v>281.52</v>
      </c>
      <c r="F151" s="228">
        <v>401.88</v>
      </c>
      <c r="G151" s="228">
        <v>638.89</v>
      </c>
      <c r="H151" s="228">
        <v>728.28</v>
      </c>
      <c r="I151" s="228">
        <v>750.72</v>
      </c>
      <c r="J151" s="228">
        <v>766.02</v>
      </c>
      <c r="K151" s="228">
        <v>675.67</v>
      </c>
      <c r="L151" s="229">
        <v>775.74</v>
      </c>
    </row>
    <row r="152" spans="1:12" ht="12.75" customHeight="1">
      <c r="A152" s="215"/>
      <c r="B152" s="226">
        <v>103</v>
      </c>
      <c r="C152" s="227">
        <v>177.16</v>
      </c>
      <c r="D152" s="227">
        <v>221.45</v>
      </c>
      <c r="E152" s="228">
        <v>284.27999999999997</v>
      </c>
      <c r="F152" s="228">
        <v>405.82</v>
      </c>
      <c r="G152" s="228">
        <v>645.15</v>
      </c>
      <c r="H152" s="228">
        <v>735.42</v>
      </c>
      <c r="I152" s="228">
        <v>758.08</v>
      </c>
      <c r="J152" s="228">
        <v>773.53</v>
      </c>
      <c r="K152" s="228">
        <v>682.3</v>
      </c>
      <c r="L152" s="229">
        <v>783.33</v>
      </c>
    </row>
    <row r="153" spans="1:12" ht="12.75" customHeight="1">
      <c r="A153" s="215"/>
      <c r="B153" s="226">
        <v>104</v>
      </c>
      <c r="C153" s="227">
        <v>178.88</v>
      </c>
      <c r="D153" s="227">
        <v>223.6</v>
      </c>
      <c r="E153" s="228">
        <v>287.04000000000002</v>
      </c>
      <c r="F153" s="228">
        <v>409.76</v>
      </c>
      <c r="G153" s="228">
        <v>650</v>
      </c>
      <c r="H153" s="228">
        <v>742.56</v>
      </c>
      <c r="I153" s="228">
        <v>765.44</v>
      </c>
      <c r="J153" s="228">
        <v>781.04</v>
      </c>
      <c r="K153" s="228">
        <v>688.92</v>
      </c>
      <c r="L153" s="229">
        <v>790.9</v>
      </c>
    </row>
    <row r="154" spans="1:12" ht="12.75" customHeight="1">
      <c r="B154" s="230">
        <v>105</v>
      </c>
      <c r="C154" s="231">
        <v>180.6</v>
      </c>
      <c r="D154" s="231">
        <v>225.75</v>
      </c>
      <c r="E154" s="232">
        <v>289.8</v>
      </c>
      <c r="F154" s="232">
        <v>413.7</v>
      </c>
      <c r="G154" s="232">
        <v>657.69</v>
      </c>
      <c r="H154" s="232">
        <v>749.7</v>
      </c>
      <c r="I154" s="232">
        <v>772.8</v>
      </c>
      <c r="J154" s="232">
        <v>788.55</v>
      </c>
      <c r="K154" s="232">
        <v>695.53</v>
      </c>
      <c r="L154" s="233">
        <v>798.48</v>
      </c>
    </row>
    <row r="155" spans="1:12" ht="12.75" customHeight="1">
      <c r="B155" s="212">
        <v>106</v>
      </c>
      <c r="C155" s="213">
        <v>182.32</v>
      </c>
      <c r="D155" s="213">
        <v>227.9</v>
      </c>
      <c r="E155" s="213">
        <v>292.56</v>
      </c>
      <c r="F155" s="213">
        <v>417.64</v>
      </c>
      <c r="G155" s="213">
        <v>663.95</v>
      </c>
      <c r="H155" s="213">
        <v>756.84</v>
      </c>
      <c r="I155" s="213">
        <v>780.16</v>
      </c>
      <c r="J155" s="213">
        <v>796.06</v>
      </c>
      <c r="K155" s="213">
        <v>702.15</v>
      </c>
      <c r="L155" s="214">
        <v>806.07</v>
      </c>
    </row>
    <row r="156" spans="1:12" ht="12.75" customHeight="1">
      <c r="B156" s="216">
        <v>107</v>
      </c>
      <c r="C156" s="217">
        <v>184.04</v>
      </c>
      <c r="D156" s="217">
        <v>230.05</v>
      </c>
      <c r="E156" s="217">
        <v>295.32</v>
      </c>
      <c r="F156" s="217">
        <v>421.58</v>
      </c>
      <c r="G156" s="217">
        <v>668.75</v>
      </c>
      <c r="H156" s="217">
        <v>763.98</v>
      </c>
      <c r="I156" s="217">
        <v>787.52</v>
      </c>
      <c r="J156" s="217">
        <v>803.57</v>
      </c>
      <c r="K156" s="217">
        <v>708.8</v>
      </c>
      <c r="L156" s="218">
        <v>813.65</v>
      </c>
    </row>
    <row r="157" spans="1:12" ht="12.75" customHeight="1">
      <c r="B157" s="216">
        <v>108</v>
      </c>
      <c r="C157" s="217">
        <v>185.76</v>
      </c>
      <c r="D157" s="217">
        <v>232.2</v>
      </c>
      <c r="E157" s="217">
        <v>298.08</v>
      </c>
      <c r="F157" s="217">
        <v>425.52</v>
      </c>
      <c r="G157" s="217">
        <v>675</v>
      </c>
      <c r="H157" s="217">
        <v>771.12</v>
      </c>
      <c r="I157" s="217">
        <v>794.88</v>
      </c>
      <c r="J157" s="217">
        <v>811.08</v>
      </c>
      <c r="K157" s="217">
        <v>715.42</v>
      </c>
      <c r="L157" s="218">
        <v>821.23</v>
      </c>
    </row>
    <row r="158" spans="1:12" ht="12.75" customHeight="1">
      <c r="B158" s="216">
        <v>109</v>
      </c>
      <c r="C158" s="217">
        <v>187.48</v>
      </c>
      <c r="D158" s="217">
        <v>234.35</v>
      </c>
      <c r="E158" s="217">
        <v>300.83999999999997</v>
      </c>
      <c r="F158" s="217">
        <v>429.46</v>
      </c>
      <c r="G158" s="217">
        <v>681.25</v>
      </c>
      <c r="H158" s="217">
        <v>778.26</v>
      </c>
      <c r="I158" s="217">
        <v>802.24</v>
      </c>
      <c r="J158" s="217">
        <v>818.59</v>
      </c>
      <c r="K158" s="217">
        <v>722.05</v>
      </c>
      <c r="L158" s="218">
        <v>828.81</v>
      </c>
    </row>
    <row r="159" spans="1:12" ht="12.75" customHeight="1">
      <c r="B159" s="219">
        <v>110</v>
      </c>
      <c r="C159" s="220">
        <v>189.2</v>
      </c>
      <c r="D159" s="220">
        <v>236.5</v>
      </c>
      <c r="E159" s="220">
        <v>303.60000000000002</v>
      </c>
      <c r="F159" s="220">
        <v>433.4</v>
      </c>
      <c r="G159" s="220">
        <v>688.98</v>
      </c>
      <c r="H159" s="220">
        <v>785.4</v>
      </c>
      <c r="I159" s="220">
        <v>809.6</v>
      </c>
      <c r="J159" s="220">
        <v>826.1</v>
      </c>
      <c r="K159" s="220">
        <v>728.67</v>
      </c>
      <c r="L159" s="221">
        <v>836.39</v>
      </c>
    </row>
    <row r="160" spans="1:12" ht="12.75" customHeight="1">
      <c r="B160" s="222">
        <v>111</v>
      </c>
      <c r="C160" s="223">
        <v>190.92</v>
      </c>
      <c r="D160" s="223">
        <v>238.65</v>
      </c>
      <c r="E160" s="224">
        <v>306.36</v>
      </c>
      <c r="F160" s="224">
        <v>437.34</v>
      </c>
      <c r="G160" s="224">
        <v>693.75</v>
      </c>
      <c r="H160" s="224">
        <v>792.54</v>
      </c>
      <c r="I160" s="224">
        <v>816.96</v>
      </c>
      <c r="J160" s="224">
        <v>833.61</v>
      </c>
      <c r="K160" s="224">
        <v>735.29</v>
      </c>
      <c r="L160" s="225">
        <v>843.97</v>
      </c>
    </row>
    <row r="161" spans="1:13" ht="12.75" customHeight="1">
      <c r="B161" s="226">
        <v>112</v>
      </c>
      <c r="C161" s="227">
        <v>192.64</v>
      </c>
      <c r="D161" s="227">
        <v>240.8</v>
      </c>
      <c r="E161" s="228">
        <v>309.12</v>
      </c>
      <c r="F161" s="228">
        <v>441.28</v>
      </c>
      <c r="G161" s="228">
        <v>701.52</v>
      </c>
      <c r="H161" s="228">
        <v>799.68</v>
      </c>
      <c r="I161" s="228">
        <v>824.32</v>
      </c>
      <c r="J161" s="228">
        <v>841.12</v>
      </c>
      <c r="K161" s="228">
        <v>741.92</v>
      </c>
      <c r="L161" s="229">
        <v>851.55</v>
      </c>
    </row>
    <row r="162" spans="1:13" ht="12.75" customHeight="1">
      <c r="B162" s="226">
        <v>113</v>
      </c>
      <c r="C162" s="227">
        <v>194.36</v>
      </c>
      <c r="D162" s="227">
        <v>242.95</v>
      </c>
      <c r="E162" s="228">
        <v>311.88</v>
      </c>
      <c r="F162" s="228">
        <v>445.22</v>
      </c>
      <c r="G162" s="228">
        <v>706.25</v>
      </c>
      <c r="H162" s="228">
        <v>806.82</v>
      </c>
      <c r="I162" s="228">
        <v>831.68</v>
      </c>
      <c r="J162" s="228">
        <v>848.63</v>
      </c>
      <c r="K162" s="228">
        <v>748.53</v>
      </c>
      <c r="L162" s="229">
        <v>859.13</v>
      </c>
    </row>
    <row r="163" spans="1:13" ht="12.75" customHeight="1">
      <c r="B163" s="226">
        <v>114</v>
      </c>
      <c r="C163" s="227">
        <v>196.08</v>
      </c>
      <c r="D163" s="227">
        <v>245.1</v>
      </c>
      <c r="E163" s="228">
        <v>314.64</v>
      </c>
      <c r="F163" s="228">
        <v>449.16</v>
      </c>
      <c r="G163" s="228">
        <v>712.5</v>
      </c>
      <c r="H163" s="228">
        <v>813.96</v>
      </c>
      <c r="I163" s="228">
        <v>839.04</v>
      </c>
      <c r="J163" s="228">
        <v>856.14</v>
      </c>
      <c r="K163" s="228">
        <v>755.15</v>
      </c>
      <c r="L163" s="229">
        <v>866.71</v>
      </c>
    </row>
    <row r="164" spans="1:13" ht="12.75" customHeight="1">
      <c r="B164" s="230">
        <v>115</v>
      </c>
      <c r="C164" s="231">
        <v>197.8</v>
      </c>
      <c r="D164" s="231">
        <v>247.25</v>
      </c>
      <c r="E164" s="232">
        <v>317.39999999999998</v>
      </c>
      <c r="F164" s="232">
        <v>453.1</v>
      </c>
      <c r="G164" s="232">
        <v>718.75</v>
      </c>
      <c r="H164" s="232">
        <v>821.1</v>
      </c>
      <c r="I164" s="232">
        <v>846.4</v>
      </c>
      <c r="J164" s="232">
        <v>863.65</v>
      </c>
      <c r="K164" s="232">
        <v>761.79</v>
      </c>
      <c r="L164" s="233">
        <v>874.29</v>
      </c>
    </row>
    <row r="166" spans="1:13">
      <c r="B166" s="234" t="s">
        <v>10</v>
      </c>
    </row>
    <row r="167" spans="1:13" hidden="1"/>
    <row r="168" spans="1:13" hidden="1"/>
    <row r="169" spans="1:13" hidden="1"/>
    <row r="170" spans="1:13" ht="13" hidden="1">
      <c r="A170" s="235"/>
      <c r="C170" s="235"/>
    </row>
    <row r="172" spans="1:13" ht="14.15" customHeight="1"/>
    <row r="173" spans="1:13" ht="14.15" customHeight="1"/>
    <row r="174" spans="1:13" ht="6" customHeight="1"/>
    <row r="175" spans="1:13" ht="13">
      <c r="I175" s="194"/>
      <c r="K175" s="194"/>
      <c r="L175" s="195" t="str">
        <f>+L117</f>
        <v>2023 Rates</v>
      </c>
      <c r="M175" s="194"/>
    </row>
    <row r="176" spans="1:13" ht="25">
      <c r="B176" s="196" t="s">
        <v>107</v>
      </c>
      <c r="C176" s="196"/>
      <c r="E176" s="196"/>
      <c r="H176" s="197"/>
      <c r="I176" s="196"/>
    </row>
    <row r="177" spans="1:13" ht="12.75" customHeight="1">
      <c r="B177" s="196"/>
      <c r="C177" s="196"/>
      <c r="E177" s="196"/>
      <c r="H177" s="197"/>
      <c r="I177" s="196"/>
    </row>
    <row r="178" spans="1:13" ht="32.5">
      <c r="B178" s="199" t="s">
        <v>115</v>
      </c>
      <c r="C178" s="200"/>
      <c r="D178" s="200"/>
      <c r="E178" s="200"/>
      <c r="F178" s="200"/>
      <c r="G178" s="200"/>
      <c r="H178" s="201"/>
      <c r="I178" s="200"/>
      <c r="K178" s="200"/>
      <c r="L178" s="200"/>
      <c r="M178" s="200"/>
    </row>
    <row r="179" spans="1:13" ht="12.75" customHeight="1">
      <c r="B179" s="202"/>
      <c r="C179" s="200"/>
      <c r="D179" s="200"/>
      <c r="E179" s="200"/>
      <c r="F179" s="200"/>
      <c r="G179" s="200"/>
      <c r="H179" s="201"/>
      <c r="I179" s="200"/>
      <c r="K179" s="200"/>
      <c r="L179" s="200"/>
      <c r="M179" s="200"/>
    </row>
    <row r="180" spans="1:13" ht="12.75" customHeight="1">
      <c r="B180" s="199"/>
      <c r="C180" s="200"/>
      <c r="D180" s="200"/>
      <c r="E180" s="200"/>
      <c r="F180" s="200"/>
      <c r="G180" s="200"/>
      <c r="H180" s="201"/>
      <c r="I180" s="200"/>
      <c r="K180" s="200"/>
      <c r="L180" s="200"/>
      <c r="M180" s="200"/>
    </row>
    <row r="181" spans="1:13" ht="12.75" customHeight="1">
      <c r="B181" s="201"/>
      <c r="C181" s="200"/>
      <c r="D181" s="200"/>
      <c r="E181" s="200"/>
      <c r="F181" s="200"/>
      <c r="G181" s="200"/>
      <c r="H181" s="201"/>
      <c r="I181" s="200"/>
      <c r="K181" s="200"/>
      <c r="L181" s="200"/>
      <c r="M181" s="200"/>
    </row>
    <row r="182" spans="1:13" ht="12.75" customHeight="1">
      <c r="B182" s="203" t="s">
        <v>3</v>
      </c>
      <c r="C182" s="204">
        <v>202</v>
      </c>
      <c r="D182" s="204">
        <v>203</v>
      </c>
      <c r="E182" s="204">
        <v>204</v>
      </c>
      <c r="F182" s="204">
        <v>205</v>
      </c>
      <c r="G182" s="204">
        <v>206</v>
      </c>
      <c r="H182" s="204">
        <v>207</v>
      </c>
      <c r="I182" s="204">
        <v>208</v>
      </c>
      <c r="J182" s="204">
        <v>224</v>
      </c>
      <c r="K182" s="204">
        <v>225</v>
      </c>
      <c r="L182" s="204">
        <v>226</v>
      </c>
      <c r="M182" s="200"/>
    </row>
    <row r="183" spans="1:13" ht="12.75" customHeight="1">
      <c r="A183" s="200"/>
      <c r="B183" s="209" t="s">
        <v>110</v>
      </c>
      <c r="C183" s="236">
        <v>199.52</v>
      </c>
      <c r="D183" s="236">
        <v>249.4</v>
      </c>
      <c r="E183" s="236">
        <v>320.16000000000003</v>
      </c>
      <c r="F183" s="236">
        <v>457.04</v>
      </c>
      <c r="G183" s="236">
        <v>726.58</v>
      </c>
      <c r="H183" s="236">
        <v>828.24</v>
      </c>
      <c r="I183" s="236">
        <v>853.76</v>
      </c>
      <c r="J183" s="236">
        <v>871.16</v>
      </c>
      <c r="K183" s="236">
        <v>768.44</v>
      </c>
      <c r="L183" s="237">
        <v>881.87</v>
      </c>
      <c r="M183" s="200"/>
    </row>
    <row r="184" spans="1:13" ht="12.75" customHeight="1">
      <c r="A184" s="208"/>
      <c r="B184" s="212">
        <v>117</v>
      </c>
      <c r="C184" s="213">
        <v>201.24</v>
      </c>
      <c r="D184" s="213">
        <v>251.55</v>
      </c>
      <c r="E184" s="213">
        <v>322.92</v>
      </c>
      <c r="F184" s="213">
        <v>460.98</v>
      </c>
      <c r="G184" s="213">
        <v>731.25</v>
      </c>
      <c r="H184" s="213">
        <v>835.38</v>
      </c>
      <c r="I184" s="213">
        <v>861.12</v>
      </c>
      <c r="J184" s="213">
        <v>878.67</v>
      </c>
      <c r="K184" s="213">
        <v>775.03</v>
      </c>
      <c r="L184" s="214">
        <v>889.45</v>
      </c>
    </row>
    <row r="185" spans="1:13" s="239" customFormat="1" ht="12.75" customHeight="1">
      <c r="A185" s="238"/>
      <c r="B185" s="216">
        <v>118</v>
      </c>
      <c r="C185" s="217">
        <v>202.96</v>
      </c>
      <c r="D185" s="217">
        <v>253.7</v>
      </c>
      <c r="E185" s="217">
        <v>325.68</v>
      </c>
      <c r="F185" s="217">
        <v>464.92</v>
      </c>
      <c r="G185" s="217">
        <v>737.5</v>
      </c>
      <c r="H185" s="217">
        <v>842.52</v>
      </c>
      <c r="I185" s="217">
        <v>868.48</v>
      </c>
      <c r="J185" s="217">
        <v>886.18</v>
      </c>
      <c r="K185" s="217">
        <v>781.66</v>
      </c>
      <c r="L185" s="218">
        <v>897.03</v>
      </c>
      <c r="M185" s="193"/>
    </row>
    <row r="186" spans="1:13" ht="12.75" customHeight="1">
      <c r="A186" s="215"/>
      <c r="B186" s="216">
        <v>119</v>
      </c>
      <c r="C186" s="217">
        <v>204.68</v>
      </c>
      <c r="D186" s="217">
        <v>255.85</v>
      </c>
      <c r="E186" s="217">
        <v>328.44</v>
      </c>
      <c r="F186" s="217">
        <v>468.86</v>
      </c>
      <c r="G186" s="217">
        <v>743.75</v>
      </c>
      <c r="H186" s="217">
        <v>849.66</v>
      </c>
      <c r="I186" s="217">
        <v>875.84</v>
      </c>
      <c r="J186" s="217">
        <v>893.69</v>
      </c>
      <c r="K186" s="217">
        <v>788.29</v>
      </c>
      <c r="L186" s="218">
        <v>904.61</v>
      </c>
    </row>
    <row r="187" spans="1:13" ht="12.75" customHeight="1">
      <c r="A187" s="215"/>
      <c r="B187" s="219">
        <v>120</v>
      </c>
      <c r="C187" s="220">
        <v>206.4</v>
      </c>
      <c r="D187" s="220">
        <v>258</v>
      </c>
      <c r="E187" s="220">
        <v>331.2</v>
      </c>
      <c r="F187" s="220">
        <v>472.8</v>
      </c>
      <c r="G187" s="220">
        <v>750</v>
      </c>
      <c r="H187" s="220">
        <v>856.8</v>
      </c>
      <c r="I187" s="220">
        <v>883.2</v>
      </c>
      <c r="J187" s="220">
        <v>901.2</v>
      </c>
      <c r="K187" s="220">
        <v>794.88</v>
      </c>
      <c r="L187" s="221">
        <v>912.19</v>
      </c>
    </row>
    <row r="188" spans="1:13" ht="12.75" customHeight="1">
      <c r="A188" s="215"/>
      <c r="B188" s="222">
        <v>121</v>
      </c>
      <c r="C188" s="223">
        <v>208.12</v>
      </c>
      <c r="D188" s="223">
        <v>260.14999999999998</v>
      </c>
      <c r="E188" s="224">
        <v>333.96</v>
      </c>
      <c r="F188" s="224">
        <v>476.74</v>
      </c>
      <c r="G188" s="224">
        <v>756.25</v>
      </c>
      <c r="H188" s="224">
        <v>863.94</v>
      </c>
      <c r="I188" s="224">
        <v>890.56</v>
      </c>
      <c r="J188" s="224">
        <v>908.71</v>
      </c>
      <c r="K188" s="224">
        <v>801.53</v>
      </c>
      <c r="L188" s="225">
        <v>919.77</v>
      </c>
    </row>
    <row r="189" spans="1:13" ht="12.75" customHeight="1">
      <c r="A189" s="215"/>
      <c r="B189" s="226">
        <v>122</v>
      </c>
      <c r="C189" s="227">
        <v>209.84</v>
      </c>
      <c r="D189" s="227">
        <v>262.3</v>
      </c>
      <c r="E189" s="228">
        <v>336.72</v>
      </c>
      <c r="F189" s="228">
        <v>480.68</v>
      </c>
      <c r="G189" s="228">
        <v>762.5</v>
      </c>
      <c r="H189" s="228">
        <v>871.08</v>
      </c>
      <c r="I189" s="228">
        <v>897.92</v>
      </c>
      <c r="J189" s="228">
        <v>916.22</v>
      </c>
      <c r="K189" s="228">
        <v>808.17</v>
      </c>
      <c r="L189" s="229">
        <v>927.35</v>
      </c>
    </row>
    <row r="190" spans="1:13" ht="12.75" customHeight="1">
      <c r="A190" s="215"/>
      <c r="B190" s="226">
        <v>123</v>
      </c>
      <c r="C190" s="227">
        <v>211.56</v>
      </c>
      <c r="D190" s="227">
        <v>264.45</v>
      </c>
      <c r="E190" s="228">
        <v>339.48</v>
      </c>
      <c r="F190" s="228">
        <v>484.62</v>
      </c>
      <c r="G190" s="228">
        <v>768.75</v>
      </c>
      <c r="H190" s="228">
        <v>878.22</v>
      </c>
      <c r="I190" s="228">
        <v>905.28</v>
      </c>
      <c r="J190" s="228">
        <v>923.73</v>
      </c>
      <c r="K190" s="228">
        <v>814.79</v>
      </c>
      <c r="L190" s="229">
        <v>934.94</v>
      </c>
    </row>
    <row r="191" spans="1:13" ht="12.75" customHeight="1">
      <c r="A191" s="215"/>
      <c r="B191" s="226">
        <v>124</v>
      </c>
      <c r="C191" s="227">
        <v>213.28</v>
      </c>
      <c r="D191" s="227">
        <v>266.60000000000002</v>
      </c>
      <c r="E191" s="228">
        <v>342.24</v>
      </c>
      <c r="F191" s="228">
        <v>488.56</v>
      </c>
      <c r="G191" s="228">
        <v>776.69</v>
      </c>
      <c r="H191" s="228">
        <v>885.36</v>
      </c>
      <c r="I191" s="228">
        <v>912.64</v>
      </c>
      <c r="J191" s="228">
        <v>931.24</v>
      </c>
      <c r="K191" s="228">
        <v>821.4</v>
      </c>
      <c r="L191" s="229">
        <v>942.52</v>
      </c>
    </row>
    <row r="192" spans="1:13" ht="12.75" customHeight="1">
      <c r="A192" s="215"/>
      <c r="B192" s="230">
        <v>125</v>
      </c>
      <c r="C192" s="231">
        <v>215</v>
      </c>
      <c r="D192" s="231">
        <v>268.75</v>
      </c>
      <c r="E192" s="232">
        <v>345</v>
      </c>
      <c r="F192" s="232">
        <v>492.5</v>
      </c>
      <c r="G192" s="232">
        <v>781.25</v>
      </c>
      <c r="H192" s="232">
        <v>892.5</v>
      </c>
      <c r="I192" s="232">
        <v>920</v>
      </c>
      <c r="J192" s="232">
        <v>938.75</v>
      </c>
      <c r="K192" s="232">
        <v>828.04</v>
      </c>
      <c r="L192" s="233">
        <v>950.09</v>
      </c>
    </row>
    <row r="193" spans="1:12" ht="12.75" customHeight="1">
      <c r="A193" s="215"/>
      <c r="B193" s="212">
        <v>126</v>
      </c>
      <c r="C193" s="213">
        <v>216.72</v>
      </c>
      <c r="D193" s="213">
        <v>270.89999999999998</v>
      </c>
      <c r="E193" s="213">
        <v>347.76</v>
      </c>
      <c r="F193" s="213">
        <v>496.44</v>
      </c>
      <c r="G193" s="213">
        <v>789.22</v>
      </c>
      <c r="H193" s="213">
        <v>899.64</v>
      </c>
      <c r="I193" s="213">
        <v>927.36</v>
      </c>
      <c r="J193" s="213">
        <v>946.26</v>
      </c>
      <c r="K193" s="213">
        <v>834.66</v>
      </c>
      <c r="L193" s="214">
        <v>957.68</v>
      </c>
    </row>
    <row r="194" spans="1:12" ht="12.75" customHeight="1">
      <c r="A194" s="215"/>
      <c r="B194" s="216">
        <v>127</v>
      </c>
      <c r="C194" s="217">
        <v>218.44</v>
      </c>
      <c r="D194" s="217">
        <v>273.05</v>
      </c>
      <c r="E194" s="217">
        <v>350.52</v>
      </c>
      <c r="F194" s="217">
        <v>500.38</v>
      </c>
      <c r="G194" s="217">
        <v>793.75</v>
      </c>
      <c r="H194" s="217">
        <v>906.78</v>
      </c>
      <c r="I194" s="217">
        <v>934.72</v>
      </c>
      <c r="J194" s="217">
        <v>953.77</v>
      </c>
      <c r="K194" s="217">
        <v>841.28</v>
      </c>
      <c r="L194" s="218">
        <v>965.25</v>
      </c>
    </row>
    <row r="195" spans="1:12" ht="12.75" customHeight="1">
      <c r="A195" s="215"/>
      <c r="B195" s="216">
        <v>128</v>
      </c>
      <c r="C195" s="217">
        <v>220.16</v>
      </c>
      <c r="D195" s="217">
        <v>275.2</v>
      </c>
      <c r="E195" s="217">
        <v>353.28</v>
      </c>
      <c r="F195" s="217">
        <v>504.32</v>
      </c>
      <c r="G195" s="217">
        <v>800</v>
      </c>
      <c r="H195" s="217">
        <v>913.92</v>
      </c>
      <c r="I195" s="217">
        <v>942.08</v>
      </c>
      <c r="J195" s="217">
        <v>961.28</v>
      </c>
      <c r="K195" s="217">
        <v>847.9</v>
      </c>
      <c r="L195" s="218">
        <v>972.83</v>
      </c>
    </row>
    <row r="196" spans="1:12" ht="12.75" customHeight="1">
      <c r="A196" s="215"/>
      <c r="B196" s="216">
        <v>129</v>
      </c>
      <c r="C196" s="217">
        <v>221.88</v>
      </c>
      <c r="D196" s="217">
        <v>277.35000000000002</v>
      </c>
      <c r="E196" s="217">
        <v>356.04</v>
      </c>
      <c r="F196" s="217">
        <v>508.26</v>
      </c>
      <c r="G196" s="217">
        <v>806.25</v>
      </c>
      <c r="H196" s="217">
        <v>921.06</v>
      </c>
      <c r="I196" s="217">
        <v>949.44</v>
      </c>
      <c r="J196" s="217">
        <v>968.79</v>
      </c>
      <c r="K196" s="217">
        <v>854.51</v>
      </c>
      <c r="L196" s="218">
        <v>980.41</v>
      </c>
    </row>
    <row r="197" spans="1:12" ht="12.75" customHeight="1">
      <c r="A197" s="215"/>
      <c r="B197" s="219">
        <v>130</v>
      </c>
      <c r="C197" s="220">
        <v>223.6</v>
      </c>
      <c r="D197" s="220">
        <v>279.5</v>
      </c>
      <c r="E197" s="220">
        <v>358.8</v>
      </c>
      <c r="F197" s="220">
        <v>512.20000000000005</v>
      </c>
      <c r="G197" s="220">
        <v>812.5</v>
      </c>
      <c r="H197" s="220">
        <v>928.2</v>
      </c>
      <c r="I197" s="220">
        <v>956.8</v>
      </c>
      <c r="J197" s="220">
        <v>976.3</v>
      </c>
      <c r="K197" s="220">
        <v>861.15</v>
      </c>
      <c r="L197" s="221">
        <v>987.99</v>
      </c>
    </row>
    <row r="198" spans="1:12" ht="12.75" customHeight="1">
      <c r="A198" s="215"/>
      <c r="B198" s="222">
        <v>131</v>
      </c>
      <c r="C198" s="223">
        <v>225.32</v>
      </c>
      <c r="D198" s="223">
        <v>281.64999999999998</v>
      </c>
      <c r="E198" s="224">
        <v>361.56</v>
      </c>
      <c r="F198" s="224">
        <v>516.14</v>
      </c>
      <c r="G198" s="224">
        <v>822.85</v>
      </c>
      <c r="H198" s="224">
        <v>935.34</v>
      </c>
      <c r="I198" s="224">
        <v>964.16</v>
      </c>
      <c r="J198" s="224">
        <v>983.81</v>
      </c>
      <c r="K198" s="224">
        <v>867.79</v>
      </c>
      <c r="L198" s="225">
        <v>995.57</v>
      </c>
    </row>
    <row r="199" spans="1:12" ht="12.75" customHeight="1">
      <c r="A199" s="215"/>
      <c r="B199" s="226">
        <v>132</v>
      </c>
      <c r="C199" s="227">
        <v>227.04</v>
      </c>
      <c r="D199" s="227">
        <v>283.8</v>
      </c>
      <c r="E199" s="228">
        <v>364.32</v>
      </c>
      <c r="F199" s="228">
        <v>520.08000000000004</v>
      </c>
      <c r="G199" s="228">
        <v>826.79</v>
      </c>
      <c r="H199" s="228">
        <v>942.48</v>
      </c>
      <c r="I199" s="228">
        <v>971.52</v>
      </c>
      <c r="J199" s="228">
        <v>991.32</v>
      </c>
      <c r="K199" s="228">
        <v>874.4</v>
      </c>
      <c r="L199" s="229">
        <v>1003.15</v>
      </c>
    </row>
    <row r="200" spans="1:12" ht="12.75" customHeight="1">
      <c r="A200" s="215"/>
      <c r="B200" s="226">
        <v>133</v>
      </c>
      <c r="C200" s="227">
        <v>228.76</v>
      </c>
      <c r="D200" s="227">
        <v>285.95</v>
      </c>
      <c r="E200" s="228">
        <v>367.08</v>
      </c>
      <c r="F200" s="228">
        <v>524.02</v>
      </c>
      <c r="G200" s="228">
        <v>831.25</v>
      </c>
      <c r="H200" s="228">
        <v>949.62</v>
      </c>
      <c r="I200" s="228">
        <v>978.88</v>
      </c>
      <c r="J200" s="228">
        <v>998.83</v>
      </c>
      <c r="K200" s="228">
        <v>881.03</v>
      </c>
      <c r="L200" s="229">
        <v>1010.75</v>
      </c>
    </row>
    <row r="201" spans="1:12" ht="12.75" customHeight="1">
      <c r="A201" s="215"/>
      <c r="B201" s="226">
        <v>134</v>
      </c>
      <c r="C201" s="227">
        <v>230.48</v>
      </c>
      <c r="D201" s="227">
        <v>288.10000000000002</v>
      </c>
      <c r="E201" s="228">
        <v>369.84</v>
      </c>
      <c r="F201" s="228">
        <v>527.96</v>
      </c>
      <c r="G201" s="228">
        <v>837.5</v>
      </c>
      <c r="H201" s="228">
        <v>956.76</v>
      </c>
      <c r="I201" s="228">
        <v>986.24</v>
      </c>
      <c r="J201" s="228">
        <v>1006.34</v>
      </c>
      <c r="K201" s="228">
        <v>887.65</v>
      </c>
      <c r="L201" s="229">
        <v>1018.31</v>
      </c>
    </row>
    <row r="202" spans="1:12" ht="12.75" customHeight="1">
      <c r="A202" s="215"/>
      <c r="B202" s="230">
        <v>135</v>
      </c>
      <c r="C202" s="231">
        <v>232.2</v>
      </c>
      <c r="D202" s="231">
        <v>290.25</v>
      </c>
      <c r="E202" s="232">
        <v>372.6</v>
      </c>
      <c r="F202" s="232">
        <v>531.9</v>
      </c>
      <c r="G202" s="232">
        <v>843.75</v>
      </c>
      <c r="H202" s="232">
        <v>963.9</v>
      </c>
      <c r="I202" s="232">
        <v>993.6</v>
      </c>
      <c r="J202" s="232">
        <v>1013.85</v>
      </c>
      <c r="K202" s="232">
        <v>894.29</v>
      </c>
      <c r="L202" s="233">
        <v>1025.9000000000001</v>
      </c>
    </row>
    <row r="203" spans="1:12" ht="12.75" customHeight="1">
      <c r="A203" s="215"/>
      <c r="B203" s="212">
        <v>136</v>
      </c>
      <c r="C203" s="213">
        <v>233.92</v>
      </c>
      <c r="D203" s="213">
        <v>292.39999999999998</v>
      </c>
      <c r="E203" s="213">
        <v>375.36</v>
      </c>
      <c r="F203" s="213">
        <v>535.84</v>
      </c>
      <c r="G203" s="213">
        <v>850</v>
      </c>
      <c r="H203" s="213">
        <v>971.04</v>
      </c>
      <c r="I203" s="213">
        <v>1000.96</v>
      </c>
      <c r="J203" s="213">
        <v>1021.36</v>
      </c>
      <c r="K203" s="213">
        <v>900.91</v>
      </c>
      <c r="L203" s="214">
        <v>1033.47</v>
      </c>
    </row>
    <row r="204" spans="1:12" ht="12.75" customHeight="1">
      <c r="A204" s="215"/>
      <c r="B204" s="216">
        <v>137</v>
      </c>
      <c r="C204" s="217">
        <v>235.64</v>
      </c>
      <c r="D204" s="217">
        <v>294.55</v>
      </c>
      <c r="E204" s="217">
        <v>378.12</v>
      </c>
      <c r="F204" s="217">
        <v>539.78</v>
      </c>
      <c r="G204" s="217">
        <v>856.25</v>
      </c>
      <c r="H204" s="217">
        <v>978.18</v>
      </c>
      <c r="I204" s="217">
        <v>1008.32</v>
      </c>
      <c r="J204" s="217">
        <v>1028.8699999999999</v>
      </c>
      <c r="K204" s="217">
        <v>907.52</v>
      </c>
      <c r="L204" s="218">
        <v>1041.06</v>
      </c>
    </row>
    <row r="205" spans="1:12" ht="12.75" customHeight="1">
      <c r="A205" s="215"/>
      <c r="B205" s="216">
        <v>138</v>
      </c>
      <c r="C205" s="217">
        <v>237.36</v>
      </c>
      <c r="D205" s="217">
        <v>296.7</v>
      </c>
      <c r="E205" s="217">
        <v>380.88</v>
      </c>
      <c r="F205" s="217">
        <v>543.72</v>
      </c>
      <c r="G205" s="217">
        <v>864.36</v>
      </c>
      <c r="H205" s="217">
        <v>985.32</v>
      </c>
      <c r="I205" s="217">
        <v>1015.68</v>
      </c>
      <c r="J205" s="217">
        <v>1036.3800000000001</v>
      </c>
      <c r="K205" s="217">
        <v>914.13</v>
      </c>
      <c r="L205" s="218">
        <v>1048.6300000000001</v>
      </c>
    </row>
    <row r="206" spans="1:12" ht="12.75" customHeight="1">
      <c r="A206" s="215"/>
      <c r="B206" s="216">
        <v>139</v>
      </c>
      <c r="C206" s="217">
        <v>239.08</v>
      </c>
      <c r="D206" s="217">
        <v>298.85000000000002</v>
      </c>
      <c r="E206" s="217">
        <v>383.64</v>
      </c>
      <c r="F206" s="217">
        <v>547.66</v>
      </c>
      <c r="G206" s="217">
        <v>868.75</v>
      </c>
      <c r="H206" s="217">
        <v>992.46</v>
      </c>
      <c r="I206" s="217">
        <v>1023.04</v>
      </c>
      <c r="J206" s="217">
        <v>1043.8900000000001</v>
      </c>
      <c r="K206" s="217">
        <v>920.76</v>
      </c>
      <c r="L206" s="218">
        <v>1056.22</v>
      </c>
    </row>
    <row r="207" spans="1:12" ht="12.75" customHeight="1">
      <c r="A207" s="215"/>
      <c r="B207" s="219">
        <v>140</v>
      </c>
      <c r="C207" s="220">
        <v>240.8</v>
      </c>
      <c r="D207" s="220">
        <v>301</v>
      </c>
      <c r="E207" s="220">
        <v>386.4</v>
      </c>
      <c r="F207" s="220">
        <v>551.6</v>
      </c>
      <c r="G207" s="220">
        <v>875</v>
      </c>
      <c r="H207" s="220">
        <v>999.6</v>
      </c>
      <c r="I207" s="220">
        <v>1030.4000000000001</v>
      </c>
      <c r="J207" s="220">
        <v>1051.4000000000001</v>
      </c>
      <c r="K207" s="220">
        <v>927.4</v>
      </c>
      <c r="L207" s="221">
        <v>1063.79</v>
      </c>
    </row>
    <row r="208" spans="1:12" ht="12.75" customHeight="1">
      <c r="A208" s="215"/>
      <c r="B208" s="222">
        <v>141</v>
      </c>
      <c r="C208" s="223">
        <v>242.52</v>
      </c>
      <c r="D208" s="223">
        <v>303.14999999999998</v>
      </c>
      <c r="E208" s="224">
        <v>389.16</v>
      </c>
      <c r="F208" s="224">
        <v>555.54</v>
      </c>
      <c r="G208" s="224">
        <v>881.25</v>
      </c>
      <c r="H208" s="224">
        <v>1006.74</v>
      </c>
      <c r="I208" s="224">
        <v>1037.76</v>
      </c>
      <c r="J208" s="224">
        <v>1058.9100000000001</v>
      </c>
      <c r="K208" s="224">
        <v>934.01</v>
      </c>
      <c r="L208" s="225">
        <v>1071.3800000000001</v>
      </c>
    </row>
    <row r="209" spans="1:12" ht="12.75" customHeight="1">
      <c r="A209" s="215"/>
      <c r="B209" s="226">
        <v>142</v>
      </c>
      <c r="C209" s="227">
        <v>244.24</v>
      </c>
      <c r="D209" s="227">
        <v>305.3</v>
      </c>
      <c r="E209" s="228">
        <v>391.92</v>
      </c>
      <c r="F209" s="228">
        <v>559.48</v>
      </c>
      <c r="G209" s="228">
        <v>887.5</v>
      </c>
      <c r="H209" s="228">
        <v>1013.88</v>
      </c>
      <c r="I209" s="228">
        <v>1045.1199999999999</v>
      </c>
      <c r="J209" s="228">
        <v>1066.42</v>
      </c>
      <c r="K209" s="228">
        <v>940.65</v>
      </c>
      <c r="L209" s="229">
        <v>1078.96</v>
      </c>
    </row>
    <row r="210" spans="1:12" ht="12.75" customHeight="1">
      <c r="A210" s="215"/>
      <c r="B210" s="226">
        <v>143</v>
      </c>
      <c r="C210" s="227">
        <v>245.96</v>
      </c>
      <c r="D210" s="227">
        <v>307.45</v>
      </c>
      <c r="E210" s="228">
        <v>394.68</v>
      </c>
      <c r="F210" s="228">
        <v>563.41999999999996</v>
      </c>
      <c r="G210" s="228">
        <v>893.75</v>
      </c>
      <c r="H210" s="228">
        <v>1021.02</v>
      </c>
      <c r="I210" s="228">
        <v>1052.48</v>
      </c>
      <c r="J210" s="228">
        <v>1073.93</v>
      </c>
      <c r="K210" s="228">
        <v>947.27</v>
      </c>
      <c r="L210" s="229">
        <v>1086.53</v>
      </c>
    </row>
    <row r="211" spans="1:12" ht="12.75" customHeight="1">
      <c r="A211" s="215"/>
      <c r="B211" s="226">
        <v>144</v>
      </c>
      <c r="C211" s="227">
        <v>247.68</v>
      </c>
      <c r="D211" s="227">
        <v>309.60000000000002</v>
      </c>
      <c r="E211" s="228">
        <v>397.44</v>
      </c>
      <c r="F211" s="228">
        <v>567.36</v>
      </c>
      <c r="G211" s="228">
        <v>900</v>
      </c>
      <c r="H211" s="228">
        <v>1028.1600000000001</v>
      </c>
      <c r="I211" s="228">
        <v>1059.8399999999999</v>
      </c>
      <c r="J211" s="228">
        <v>1081.44</v>
      </c>
      <c r="K211" s="228">
        <v>953.9</v>
      </c>
      <c r="L211" s="229">
        <v>1094.1199999999999</v>
      </c>
    </row>
    <row r="212" spans="1:12" ht="12.75" customHeight="1">
      <c r="B212" s="230">
        <v>145</v>
      </c>
      <c r="C212" s="231">
        <v>249.4</v>
      </c>
      <c r="D212" s="231">
        <v>311.75</v>
      </c>
      <c r="E212" s="232">
        <v>400.2</v>
      </c>
      <c r="F212" s="232">
        <v>571.29999999999995</v>
      </c>
      <c r="G212" s="232">
        <v>906.25</v>
      </c>
      <c r="H212" s="232">
        <v>1035.3</v>
      </c>
      <c r="I212" s="232">
        <v>1067.2</v>
      </c>
      <c r="J212" s="232">
        <v>1088.95</v>
      </c>
      <c r="K212" s="232">
        <v>960.51</v>
      </c>
      <c r="L212" s="233">
        <v>1101.69</v>
      </c>
    </row>
    <row r="213" spans="1:12" ht="12.75" customHeight="1">
      <c r="B213" s="212">
        <v>146</v>
      </c>
      <c r="C213" s="213">
        <v>251.12</v>
      </c>
      <c r="D213" s="213">
        <v>313.89999999999998</v>
      </c>
      <c r="E213" s="213">
        <v>402.96</v>
      </c>
      <c r="F213" s="213">
        <v>575.24</v>
      </c>
      <c r="G213" s="213">
        <v>912.5</v>
      </c>
      <c r="H213" s="213">
        <v>1042.44</v>
      </c>
      <c r="I213" s="213">
        <v>1074.56</v>
      </c>
      <c r="J213" s="213">
        <v>1096.46</v>
      </c>
      <c r="K213" s="213">
        <v>967.14</v>
      </c>
      <c r="L213" s="214">
        <v>1109.29</v>
      </c>
    </row>
    <row r="214" spans="1:12" ht="12.75" customHeight="1">
      <c r="B214" s="216">
        <v>147</v>
      </c>
      <c r="C214" s="217">
        <v>252.84</v>
      </c>
      <c r="D214" s="217">
        <v>316.05</v>
      </c>
      <c r="E214" s="217">
        <v>405.72</v>
      </c>
      <c r="F214" s="217">
        <v>579.17999999999995</v>
      </c>
      <c r="G214" s="217">
        <v>918.75</v>
      </c>
      <c r="H214" s="217">
        <v>1049.58</v>
      </c>
      <c r="I214" s="217">
        <v>1081.92</v>
      </c>
      <c r="J214" s="217">
        <v>1103.97</v>
      </c>
      <c r="K214" s="217">
        <v>973.76</v>
      </c>
      <c r="L214" s="218">
        <v>1116.8499999999999</v>
      </c>
    </row>
    <row r="215" spans="1:12" ht="12.75" customHeight="1">
      <c r="B215" s="216">
        <v>148</v>
      </c>
      <c r="C215" s="217">
        <v>254.56</v>
      </c>
      <c r="D215" s="217">
        <v>318.2</v>
      </c>
      <c r="E215" s="217">
        <v>408.48</v>
      </c>
      <c r="F215" s="217">
        <v>583.12</v>
      </c>
      <c r="G215" s="217">
        <v>927</v>
      </c>
      <c r="H215" s="217">
        <v>1056.72</v>
      </c>
      <c r="I215" s="217">
        <v>1089.28</v>
      </c>
      <c r="J215" s="217">
        <v>1111.48</v>
      </c>
      <c r="K215" s="217">
        <v>980.39</v>
      </c>
      <c r="L215" s="218">
        <v>1124.44</v>
      </c>
    </row>
    <row r="216" spans="1:12" ht="12.75" customHeight="1">
      <c r="B216" s="216">
        <v>149</v>
      </c>
      <c r="C216" s="217">
        <v>256.27999999999997</v>
      </c>
      <c r="D216" s="217">
        <v>320.35000000000002</v>
      </c>
      <c r="E216" s="217">
        <v>411.24</v>
      </c>
      <c r="F216" s="217">
        <v>587.05999999999995</v>
      </c>
      <c r="G216" s="217">
        <v>933.27</v>
      </c>
      <c r="H216" s="217">
        <v>1063.8599999999999</v>
      </c>
      <c r="I216" s="217">
        <v>1096.6400000000001</v>
      </c>
      <c r="J216" s="217">
        <v>1118.99</v>
      </c>
      <c r="K216" s="217">
        <v>987.03</v>
      </c>
      <c r="L216" s="218">
        <v>1132.01</v>
      </c>
    </row>
    <row r="217" spans="1:12" ht="12.75" customHeight="1">
      <c r="B217" s="219">
        <v>150</v>
      </c>
      <c r="C217" s="220">
        <v>258</v>
      </c>
      <c r="D217" s="220">
        <v>322.5</v>
      </c>
      <c r="E217" s="220">
        <v>414</v>
      </c>
      <c r="F217" s="220">
        <v>591</v>
      </c>
      <c r="G217" s="220">
        <v>937.5</v>
      </c>
      <c r="H217" s="220">
        <v>1071</v>
      </c>
      <c r="I217" s="220">
        <v>1104</v>
      </c>
      <c r="J217" s="220">
        <v>1126.5</v>
      </c>
      <c r="K217" s="220">
        <v>993.64</v>
      </c>
      <c r="L217" s="221">
        <v>1139.5999999999999</v>
      </c>
    </row>
    <row r="218" spans="1:12" ht="13" thickBot="1">
      <c r="B218" s="249" t="s">
        <v>111</v>
      </c>
      <c r="C218" s="249"/>
      <c r="D218" s="249"/>
      <c r="E218" s="249"/>
      <c r="F218" s="249"/>
      <c r="G218" s="249"/>
      <c r="H218" s="249"/>
      <c r="I218" s="249"/>
      <c r="J218" s="249"/>
      <c r="K218" s="249"/>
      <c r="L218" s="249"/>
    </row>
    <row r="219" spans="1:12" ht="12.75" customHeight="1">
      <c r="B219" s="250" t="s">
        <v>14</v>
      </c>
      <c r="C219" s="252">
        <v>1.72</v>
      </c>
      <c r="D219" s="252">
        <v>2.15</v>
      </c>
      <c r="E219" s="252">
        <v>2.76</v>
      </c>
      <c r="F219" s="252">
        <v>3.94</v>
      </c>
      <c r="G219" s="252">
        <v>6.25</v>
      </c>
      <c r="H219" s="252">
        <v>7.14</v>
      </c>
      <c r="I219" s="252">
        <v>7.36</v>
      </c>
      <c r="J219" s="252">
        <v>7.51</v>
      </c>
      <c r="K219" s="252">
        <v>6.62</v>
      </c>
      <c r="L219" s="254">
        <v>7.6</v>
      </c>
    </row>
    <row r="220" spans="1:12" ht="12.75" customHeight="1">
      <c r="B220" s="251"/>
      <c r="C220" s="253"/>
      <c r="D220" s="253"/>
      <c r="E220" s="253"/>
      <c r="F220" s="253"/>
      <c r="G220" s="253"/>
      <c r="H220" s="253"/>
      <c r="I220" s="253"/>
      <c r="J220" s="253"/>
      <c r="K220" s="253"/>
      <c r="L220" s="255"/>
    </row>
    <row r="222" spans="1:12">
      <c r="B222" s="234" t="s">
        <v>10</v>
      </c>
    </row>
    <row r="225" ht="14.25" customHeight="1"/>
  </sheetData>
  <mergeCells count="12">
    <mergeCell ref="K219:K220"/>
    <mergeCell ref="L219:L220"/>
    <mergeCell ref="B218:L218"/>
    <mergeCell ref="B219:B220"/>
    <mergeCell ref="C219:C220"/>
    <mergeCell ref="D219:D220"/>
    <mergeCell ref="E219:E220"/>
    <mergeCell ref="F219:F220"/>
    <mergeCell ref="G219:G220"/>
    <mergeCell ref="H219:H220"/>
    <mergeCell ref="I219:I220"/>
    <mergeCell ref="J219:J220"/>
  </mergeCells>
  <pageMargins left="0.25" right="0.25" top="0.75" bottom="0.75" header="0.3" footer="0.3"/>
  <pageSetup fitToHeight="0" orientation="portrait" r:id="rId1"/>
  <headerFooter alignWithMargins="0"/>
  <rowBreaks count="3" manualBreakCount="3">
    <brk id="58" max="12" man="1"/>
    <brk id="115" max="12" man="1"/>
    <brk id="173" max="12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B91177-6E09-43CF-85CF-3512109DEC65}">
  <sheetPr>
    <tabColor indexed="60"/>
    <pageSetUpPr fitToPage="1"/>
  </sheetPr>
  <dimension ref="A1:M221"/>
  <sheetViews>
    <sheetView showGridLines="0" zoomScaleNormal="100" workbookViewId="0">
      <selection activeCell="B109" sqref="B109"/>
    </sheetView>
  </sheetViews>
  <sheetFormatPr defaultRowHeight="12.5"/>
  <cols>
    <col min="1" max="1" width="4.81640625" style="193" customWidth="1"/>
    <col min="2" max="2" width="6.54296875" style="193" customWidth="1"/>
    <col min="3" max="12" width="7.81640625" style="193" customWidth="1"/>
    <col min="13" max="13" width="3.81640625" style="193" customWidth="1"/>
    <col min="14" max="256" width="9.1796875" style="193"/>
    <col min="257" max="257" width="4.81640625" style="193" customWidth="1"/>
    <col min="258" max="258" width="6.54296875" style="193" customWidth="1"/>
    <col min="259" max="268" width="7.81640625" style="193" customWidth="1"/>
    <col min="269" max="269" width="3.81640625" style="193" customWidth="1"/>
    <col min="270" max="512" width="9.1796875" style="193"/>
    <col min="513" max="513" width="4.81640625" style="193" customWidth="1"/>
    <col min="514" max="514" width="6.54296875" style="193" customWidth="1"/>
    <col min="515" max="524" width="7.81640625" style="193" customWidth="1"/>
    <col min="525" max="525" width="3.81640625" style="193" customWidth="1"/>
    <col min="526" max="768" width="9.1796875" style="193"/>
    <col min="769" max="769" width="4.81640625" style="193" customWidth="1"/>
    <col min="770" max="770" width="6.54296875" style="193" customWidth="1"/>
    <col min="771" max="780" width="7.81640625" style="193" customWidth="1"/>
    <col min="781" max="781" width="3.81640625" style="193" customWidth="1"/>
    <col min="782" max="1024" width="9.1796875" style="193"/>
    <col min="1025" max="1025" width="4.81640625" style="193" customWidth="1"/>
    <col min="1026" max="1026" width="6.54296875" style="193" customWidth="1"/>
    <col min="1027" max="1036" width="7.81640625" style="193" customWidth="1"/>
    <col min="1037" max="1037" width="3.81640625" style="193" customWidth="1"/>
    <col min="1038" max="1280" width="9.1796875" style="193"/>
    <col min="1281" max="1281" width="4.81640625" style="193" customWidth="1"/>
    <col min="1282" max="1282" width="6.54296875" style="193" customWidth="1"/>
    <col min="1283" max="1292" width="7.81640625" style="193" customWidth="1"/>
    <col min="1293" max="1293" width="3.81640625" style="193" customWidth="1"/>
    <col min="1294" max="1536" width="9.1796875" style="193"/>
    <col min="1537" max="1537" width="4.81640625" style="193" customWidth="1"/>
    <col min="1538" max="1538" width="6.54296875" style="193" customWidth="1"/>
    <col min="1539" max="1548" width="7.81640625" style="193" customWidth="1"/>
    <col min="1549" max="1549" width="3.81640625" style="193" customWidth="1"/>
    <col min="1550" max="1792" width="9.1796875" style="193"/>
    <col min="1793" max="1793" width="4.81640625" style="193" customWidth="1"/>
    <col min="1794" max="1794" width="6.54296875" style="193" customWidth="1"/>
    <col min="1795" max="1804" width="7.81640625" style="193" customWidth="1"/>
    <col min="1805" max="1805" width="3.81640625" style="193" customWidth="1"/>
    <col min="1806" max="2048" width="9.1796875" style="193"/>
    <col min="2049" max="2049" width="4.81640625" style="193" customWidth="1"/>
    <col min="2050" max="2050" width="6.54296875" style="193" customWidth="1"/>
    <col min="2051" max="2060" width="7.81640625" style="193" customWidth="1"/>
    <col min="2061" max="2061" width="3.81640625" style="193" customWidth="1"/>
    <col min="2062" max="2304" width="9.1796875" style="193"/>
    <col min="2305" max="2305" width="4.81640625" style="193" customWidth="1"/>
    <col min="2306" max="2306" width="6.54296875" style="193" customWidth="1"/>
    <col min="2307" max="2316" width="7.81640625" style="193" customWidth="1"/>
    <col min="2317" max="2317" width="3.81640625" style="193" customWidth="1"/>
    <col min="2318" max="2560" width="9.1796875" style="193"/>
    <col min="2561" max="2561" width="4.81640625" style="193" customWidth="1"/>
    <col min="2562" max="2562" width="6.54296875" style="193" customWidth="1"/>
    <col min="2563" max="2572" width="7.81640625" style="193" customWidth="1"/>
    <col min="2573" max="2573" width="3.81640625" style="193" customWidth="1"/>
    <col min="2574" max="2816" width="9.1796875" style="193"/>
    <col min="2817" max="2817" width="4.81640625" style="193" customWidth="1"/>
    <col min="2818" max="2818" width="6.54296875" style="193" customWidth="1"/>
    <col min="2819" max="2828" width="7.81640625" style="193" customWidth="1"/>
    <col min="2829" max="2829" width="3.81640625" style="193" customWidth="1"/>
    <col min="2830" max="3072" width="9.1796875" style="193"/>
    <col min="3073" max="3073" width="4.81640625" style="193" customWidth="1"/>
    <col min="3074" max="3074" width="6.54296875" style="193" customWidth="1"/>
    <col min="3075" max="3084" width="7.81640625" style="193" customWidth="1"/>
    <col min="3085" max="3085" width="3.81640625" style="193" customWidth="1"/>
    <col min="3086" max="3328" width="9.1796875" style="193"/>
    <col min="3329" max="3329" width="4.81640625" style="193" customWidth="1"/>
    <col min="3330" max="3330" width="6.54296875" style="193" customWidth="1"/>
    <col min="3331" max="3340" width="7.81640625" style="193" customWidth="1"/>
    <col min="3341" max="3341" width="3.81640625" style="193" customWidth="1"/>
    <col min="3342" max="3584" width="9.1796875" style="193"/>
    <col min="3585" max="3585" width="4.81640625" style="193" customWidth="1"/>
    <col min="3586" max="3586" width="6.54296875" style="193" customWidth="1"/>
    <col min="3587" max="3596" width="7.81640625" style="193" customWidth="1"/>
    <col min="3597" max="3597" width="3.81640625" style="193" customWidth="1"/>
    <col min="3598" max="3840" width="9.1796875" style="193"/>
    <col min="3841" max="3841" width="4.81640625" style="193" customWidth="1"/>
    <col min="3842" max="3842" width="6.54296875" style="193" customWidth="1"/>
    <col min="3843" max="3852" width="7.81640625" style="193" customWidth="1"/>
    <col min="3853" max="3853" width="3.81640625" style="193" customWidth="1"/>
    <col min="3854" max="4096" width="9.1796875" style="193"/>
    <col min="4097" max="4097" width="4.81640625" style="193" customWidth="1"/>
    <col min="4098" max="4098" width="6.54296875" style="193" customWidth="1"/>
    <col min="4099" max="4108" width="7.81640625" style="193" customWidth="1"/>
    <col min="4109" max="4109" width="3.81640625" style="193" customWidth="1"/>
    <col min="4110" max="4352" width="9.1796875" style="193"/>
    <col min="4353" max="4353" width="4.81640625" style="193" customWidth="1"/>
    <col min="4354" max="4354" width="6.54296875" style="193" customWidth="1"/>
    <col min="4355" max="4364" width="7.81640625" style="193" customWidth="1"/>
    <col min="4365" max="4365" width="3.81640625" style="193" customWidth="1"/>
    <col min="4366" max="4608" width="9.1796875" style="193"/>
    <col min="4609" max="4609" width="4.81640625" style="193" customWidth="1"/>
    <col min="4610" max="4610" width="6.54296875" style="193" customWidth="1"/>
    <col min="4611" max="4620" width="7.81640625" style="193" customWidth="1"/>
    <col min="4621" max="4621" width="3.81640625" style="193" customWidth="1"/>
    <col min="4622" max="4864" width="9.1796875" style="193"/>
    <col min="4865" max="4865" width="4.81640625" style="193" customWidth="1"/>
    <col min="4866" max="4866" width="6.54296875" style="193" customWidth="1"/>
    <col min="4867" max="4876" width="7.81640625" style="193" customWidth="1"/>
    <col min="4877" max="4877" width="3.81640625" style="193" customWidth="1"/>
    <col min="4878" max="5120" width="9.1796875" style="193"/>
    <col min="5121" max="5121" width="4.81640625" style="193" customWidth="1"/>
    <col min="5122" max="5122" width="6.54296875" style="193" customWidth="1"/>
    <col min="5123" max="5132" width="7.81640625" style="193" customWidth="1"/>
    <col min="5133" max="5133" width="3.81640625" style="193" customWidth="1"/>
    <col min="5134" max="5376" width="9.1796875" style="193"/>
    <col min="5377" max="5377" width="4.81640625" style="193" customWidth="1"/>
    <col min="5378" max="5378" width="6.54296875" style="193" customWidth="1"/>
    <col min="5379" max="5388" width="7.81640625" style="193" customWidth="1"/>
    <col min="5389" max="5389" width="3.81640625" style="193" customWidth="1"/>
    <col min="5390" max="5632" width="9.1796875" style="193"/>
    <col min="5633" max="5633" width="4.81640625" style="193" customWidth="1"/>
    <col min="5634" max="5634" width="6.54296875" style="193" customWidth="1"/>
    <col min="5635" max="5644" width="7.81640625" style="193" customWidth="1"/>
    <col min="5645" max="5645" width="3.81640625" style="193" customWidth="1"/>
    <col min="5646" max="5888" width="9.1796875" style="193"/>
    <col min="5889" max="5889" width="4.81640625" style="193" customWidth="1"/>
    <col min="5890" max="5890" width="6.54296875" style="193" customWidth="1"/>
    <col min="5891" max="5900" width="7.81640625" style="193" customWidth="1"/>
    <col min="5901" max="5901" width="3.81640625" style="193" customWidth="1"/>
    <col min="5902" max="6144" width="9.1796875" style="193"/>
    <col min="6145" max="6145" width="4.81640625" style="193" customWidth="1"/>
    <col min="6146" max="6146" width="6.54296875" style="193" customWidth="1"/>
    <col min="6147" max="6156" width="7.81640625" style="193" customWidth="1"/>
    <col min="6157" max="6157" width="3.81640625" style="193" customWidth="1"/>
    <col min="6158" max="6400" width="9.1796875" style="193"/>
    <col min="6401" max="6401" width="4.81640625" style="193" customWidth="1"/>
    <col min="6402" max="6402" width="6.54296875" style="193" customWidth="1"/>
    <col min="6403" max="6412" width="7.81640625" style="193" customWidth="1"/>
    <col min="6413" max="6413" width="3.81640625" style="193" customWidth="1"/>
    <col min="6414" max="6656" width="9.1796875" style="193"/>
    <col min="6657" max="6657" width="4.81640625" style="193" customWidth="1"/>
    <col min="6658" max="6658" width="6.54296875" style="193" customWidth="1"/>
    <col min="6659" max="6668" width="7.81640625" style="193" customWidth="1"/>
    <col min="6669" max="6669" width="3.81640625" style="193" customWidth="1"/>
    <col min="6670" max="6912" width="9.1796875" style="193"/>
    <col min="6913" max="6913" width="4.81640625" style="193" customWidth="1"/>
    <col min="6914" max="6914" width="6.54296875" style="193" customWidth="1"/>
    <col min="6915" max="6924" width="7.81640625" style="193" customWidth="1"/>
    <col min="6925" max="6925" width="3.81640625" style="193" customWidth="1"/>
    <col min="6926" max="7168" width="9.1796875" style="193"/>
    <col min="7169" max="7169" width="4.81640625" style="193" customWidth="1"/>
    <col min="7170" max="7170" width="6.54296875" style="193" customWidth="1"/>
    <col min="7171" max="7180" width="7.81640625" style="193" customWidth="1"/>
    <col min="7181" max="7181" width="3.81640625" style="193" customWidth="1"/>
    <col min="7182" max="7424" width="9.1796875" style="193"/>
    <col min="7425" max="7425" width="4.81640625" style="193" customWidth="1"/>
    <col min="7426" max="7426" width="6.54296875" style="193" customWidth="1"/>
    <col min="7427" max="7436" width="7.81640625" style="193" customWidth="1"/>
    <col min="7437" max="7437" width="3.81640625" style="193" customWidth="1"/>
    <col min="7438" max="7680" width="9.1796875" style="193"/>
    <col min="7681" max="7681" width="4.81640625" style="193" customWidth="1"/>
    <col min="7682" max="7682" width="6.54296875" style="193" customWidth="1"/>
    <col min="7683" max="7692" width="7.81640625" style="193" customWidth="1"/>
    <col min="7693" max="7693" width="3.81640625" style="193" customWidth="1"/>
    <col min="7694" max="7936" width="9.1796875" style="193"/>
    <col min="7937" max="7937" width="4.81640625" style="193" customWidth="1"/>
    <col min="7938" max="7938" width="6.54296875" style="193" customWidth="1"/>
    <col min="7939" max="7948" width="7.81640625" style="193" customWidth="1"/>
    <col min="7949" max="7949" width="3.81640625" style="193" customWidth="1"/>
    <col min="7950" max="8192" width="9.1796875" style="193"/>
    <col min="8193" max="8193" width="4.81640625" style="193" customWidth="1"/>
    <col min="8194" max="8194" width="6.54296875" style="193" customWidth="1"/>
    <col min="8195" max="8204" width="7.81640625" style="193" customWidth="1"/>
    <col min="8205" max="8205" width="3.81640625" style="193" customWidth="1"/>
    <col min="8206" max="8448" width="9.1796875" style="193"/>
    <col min="8449" max="8449" width="4.81640625" style="193" customWidth="1"/>
    <col min="8450" max="8450" width="6.54296875" style="193" customWidth="1"/>
    <col min="8451" max="8460" width="7.81640625" style="193" customWidth="1"/>
    <col min="8461" max="8461" width="3.81640625" style="193" customWidth="1"/>
    <col min="8462" max="8704" width="9.1796875" style="193"/>
    <col min="8705" max="8705" width="4.81640625" style="193" customWidth="1"/>
    <col min="8706" max="8706" width="6.54296875" style="193" customWidth="1"/>
    <col min="8707" max="8716" width="7.81640625" style="193" customWidth="1"/>
    <col min="8717" max="8717" width="3.81640625" style="193" customWidth="1"/>
    <col min="8718" max="8960" width="9.1796875" style="193"/>
    <col min="8961" max="8961" width="4.81640625" style="193" customWidth="1"/>
    <col min="8962" max="8962" width="6.54296875" style="193" customWidth="1"/>
    <col min="8963" max="8972" width="7.81640625" style="193" customWidth="1"/>
    <col min="8973" max="8973" width="3.81640625" style="193" customWidth="1"/>
    <col min="8974" max="9216" width="9.1796875" style="193"/>
    <col min="9217" max="9217" width="4.81640625" style="193" customWidth="1"/>
    <col min="9218" max="9218" width="6.54296875" style="193" customWidth="1"/>
    <col min="9219" max="9228" width="7.81640625" style="193" customWidth="1"/>
    <col min="9229" max="9229" width="3.81640625" style="193" customWidth="1"/>
    <col min="9230" max="9472" width="9.1796875" style="193"/>
    <col min="9473" max="9473" width="4.81640625" style="193" customWidth="1"/>
    <col min="9474" max="9474" width="6.54296875" style="193" customWidth="1"/>
    <col min="9475" max="9484" width="7.81640625" style="193" customWidth="1"/>
    <col min="9485" max="9485" width="3.81640625" style="193" customWidth="1"/>
    <col min="9486" max="9728" width="9.1796875" style="193"/>
    <col min="9729" max="9729" width="4.81640625" style="193" customWidth="1"/>
    <col min="9730" max="9730" width="6.54296875" style="193" customWidth="1"/>
    <col min="9731" max="9740" width="7.81640625" style="193" customWidth="1"/>
    <col min="9741" max="9741" width="3.81640625" style="193" customWidth="1"/>
    <col min="9742" max="9984" width="9.1796875" style="193"/>
    <col min="9985" max="9985" width="4.81640625" style="193" customWidth="1"/>
    <col min="9986" max="9986" width="6.54296875" style="193" customWidth="1"/>
    <col min="9987" max="9996" width="7.81640625" style="193" customWidth="1"/>
    <col min="9997" max="9997" width="3.81640625" style="193" customWidth="1"/>
    <col min="9998" max="10240" width="9.1796875" style="193"/>
    <col min="10241" max="10241" width="4.81640625" style="193" customWidth="1"/>
    <col min="10242" max="10242" width="6.54296875" style="193" customWidth="1"/>
    <col min="10243" max="10252" width="7.81640625" style="193" customWidth="1"/>
    <col min="10253" max="10253" width="3.81640625" style="193" customWidth="1"/>
    <col min="10254" max="10496" width="9.1796875" style="193"/>
    <col min="10497" max="10497" width="4.81640625" style="193" customWidth="1"/>
    <col min="10498" max="10498" width="6.54296875" style="193" customWidth="1"/>
    <col min="10499" max="10508" width="7.81640625" style="193" customWidth="1"/>
    <col min="10509" max="10509" width="3.81640625" style="193" customWidth="1"/>
    <col min="10510" max="10752" width="9.1796875" style="193"/>
    <col min="10753" max="10753" width="4.81640625" style="193" customWidth="1"/>
    <col min="10754" max="10754" width="6.54296875" style="193" customWidth="1"/>
    <col min="10755" max="10764" width="7.81640625" style="193" customWidth="1"/>
    <col min="10765" max="10765" width="3.81640625" style="193" customWidth="1"/>
    <col min="10766" max="11008" width="9.1796875" style="193"/>
    <col min="11009" max="11009" width="4.81640625" style="193" customWidth="1"/>
    <col min="11010" max="11010" width="6.54296875" style="193" customWidth="1"/>
    <col min="11011" max="11020" width="7.81640625" style="193" customWidth="1"/>
    <col min="11021" max="11021" width="3.81640625" style="193" customWidth="1"/>
    <col min="11022" max="11264" width="9.1796875" style="193"/>
    <col min="11265" max="11265" width="4.81640625" style="193" customWidth="1"/>
    <col min="11266" max="11266" width="6.54296875" style="193" customWidth="1"/>
    <col min="11267" max="11276" width="7.81640625" style="193" customWidth="1"/>
    <col min="11277" max="11277" width="3.81640625" style="193" customWidth="1"/>
    <col min="11278" max="11520" width="9.1796875" style="193"/>
    <col min="11521" max="11521" width="4.81640625" style="193" customWidth="1"/>
    <col min="11522" max="11522" width="6.54296875" style="193" customWidth="1"/>
    <col min="11523" max="11532" width="7.81640625" style="193" customWidth="1"/>
    <col min="11533" max="11533" width="3.81640625" style="193" customWidth="1"/>
    <col min="11534" max="11776" width="9.1796875" style="193"/>
    <col min="11777" max="11777" width="4.81640625" style="193" customWidth="1"/>
    <col min="11778" max="11778" width="6.54296875" style="193" customWidth="1"/>
    <col min="11779" max="11788" width="7.81640625" style="193" customWidth="1"/>
    <col min="11789" max="11789" width="3.81640625" style="193" customWidth="1"/>
    <col min="11790" max="12032" width="9.1796875" style="193"/>
    <col min="12033" max="12033" width="4.81640625" style="193" customWidth="1"/>
    <col min="12034" max="12034" width="6.54296875" style="193" customWidth="1"/>
    <col min="12035" max="12044" width="7.81640625" style="193" customWidth="1"/>
    <col min="12045" max="12045" width="3.81640625" style="193" customWidth="1"/>
    <col min="12046" max="12288" width="9.1796875" style="193"/>
    <col min="12289" max="12289" width="4.81640625" style="193" customWidth="1"/>
    <col min="12290" max="12290" width="6.54296875" style="193" customWidth="1"/>
    <col min="12291" max="12300" width="7.81640625" style="193" customWidth="1"/>
    <col min="12301" max="12301" width="3.81640625" style="193" customWidth="1"/>
    <col min="12302" max="12544" width="9.1796875" style="193"/>
    <col min="12545" max="12545" width="4.81640625" style="193" customWidth="1"/>
    <col min="12546" max="12546" width="6.54296875" style="193" customWidth="1"/>
    <col min="12547" max="12556" width="7.81640625" style="193" customWidth="1"/>
    <col min="12557" max="12557" width="3.81640625" style="193" customWidth="1"/>
    <col min="12558" max="12800" width="9.1796875" style="193"/>
    <col min="12801" max="12801" width="4.81640625" style="193" customWidth="1"/>
    <col min="12802" max="12802" width="6.54296875" style="193" customWidth="1"/>
    <col min="12803" max="12812" width="7.81640625" style="193" customWidth="1"/>
    <col min="12813" max="12813" width="3.81640625" style="193" customWidth="1"/>
    <col min="12814" max="13056" width="9.1796875" style="193"/>
    <col min="13057" max="13057" width="4.81640625" style="193" customWidth="1"/>
    <col min="13058" max="13058" width="6.54296875" style="193" customWidth="1"/>
    <col min="13059" max="13068" width="7.81640625" style="193" customWidth="1"/>
    <col min="13069" max="13069" width="3.81640625" style="193" customWidth="1"/>
    <col min="13070" max="13312" width="9.1796875" style="193"/>
    <col min="13313" max="13313" width="4.81640625" style="193" customWidth="1"/>
    <col min="13314" max="13314" width="6.54296875" style="193" customWidth="1"/>
    <col min="13315" max="13324" width="7.81640625" style="193" customWidth="1"/>
    <col min="13325" max="13325" width="3.81640625" style="193" customWidth="1"/>
    <col min="13326" max="13568" width="9.1796875" style="193"/>
    <col min="13569" max="13569" width="4.81640625" style="193" customWidth="1"/>
    <col min="13570" max="13570" width="6.54296875" style="193" customWidth="1"/>
    <col min="13571" max="13580" width="7.81640625" style="193" customWidth="1"/>
    <col min="13581" max="13581" width="3.81640625" style="193" customWidth="1"/>
    <col min="13582" max="13824" width="9.1796875" style="193"/>
    <col min="13825" max="13825" width="4.81640625" style="193" customWidth="1"/>
    <col min="13826" max="13826" width="6.54296875" style="193" customWidth="1"/>
    <col min="13827" max="13836" width="7.81640625" style="193" customWidth="1"/>
    <col min="13837" max="13837" width="3.81640625" style="193" customWidth="1"/>
    <col min="13838" max="14080" width="9.1796875" style="193"/>
    <col min="14081" max="14081" width="4.81640625" style="193" customWidth="1"/>
    <col min="14082" max="14082" width="6.54296875" style="193" customWidth="1"/>
    <col min="14083" max="14092" width="7.81640625" style="193" customWidth="1"/>
    <col min="14093" max="14093" width="3.81640625" style="193" customWidth="1"/>
    <col min="14094" max="14336" width="9.1796875" style="193"/>
    <col min="14337" max="14337" width="4.81640625" style="193" customWidth="1"/>
    <col min="14338" max="14338" width="6.54296875" style="193" customWidth="1"/>
    <col min="14339" max="14348" width="7.81640625" style="193" customWidth="1"/>
    <col min="14349" max="14349" width="3.81640625" style="193" customWidth="1"/>
    <col min="14350" max="14592" width="9.1796875" style="193"/>
    <col min="14593" max="14593" width="4.81640625" style="193" customWidth="1"/>
    <col min="14594" max="14594" width="6.54296875" style="193" customWidth="1"/>
    <col min="14595" max="14604" width="7.81640625" style="193" customWidth="1"/>
    <col min="14605" max="14605" width="3.81640625" style="193" customWidth="1"/>
    <col min="14606" max="14848" width="9.1796875" style="193"/>
    <col min="14849" max="14849" width="4.81640625" style="193" customWidth="1"/>
    <col min="14850" max="14850" width="6.54296875" style="193" customWidth="1"/>
    <col min="14851" max="14860" width="7.81640625" style="193" customWidth="1"/>
    <col min="14861" max="14861" width="3.81640625" style="193" customWidth="1"/>
    <col min="14862" max="15104" width="9.1796875" style="193"/>
    <col min="15105" max="15105" width="4.81640625" style="193" customWidth="1"/>
    <col min="15106" max="15106" width="6.54296875" style="193" customWidth="1"/>
    <col min="15107" max="15116" width="7.81640625" style="193" customWidth="1"/>
    <col min="15117" max="15117" width="3.81640625" style="193" customWidth="1"/>
    <col min="15118" max="15360" width="9.1796875" style="193"/>
    <col min="15361" max="15361" width="4.81640625" style="193" customWidth="1"/>
    <col min="15362" max="15362" width="6.54296875" style="193" customWidth="1"/>
    <col min="15363" max="15372" width="7.81640625" style="193" customWidth="1"/>
    <col min="15373" max="15373" width="3.81640625" style="193" customWidth="1"/>
    <col min="15374" max="15616" width="9.1796875" style="193"/>
    <col min="15617" max="15617" width="4.81640625" style="193" customWidth="1"/>
    <col min="15618" max="15618" width="6.54296875" style="193" customWidth="1"/>
    <col min="15619" max="15628" width="7.81640625" style="193" customWidth="1"/>
    <col min="15629" max="15629" width="3.81640625" style="193" customWidth="1"/>
    <col min="15630" max="15872" width="9.1796875" style="193"/>
    <col min="15873" max="15873" width="4.81640625" style="193" customWidth="1"/>
    <col min="15874" max="15874" width="6.54296875" style="193" customWidth="1"/>
    <col min="15875" max="15884" width="7.81640625" style="193" customWidth="1"/>
    <col min="15885" max="15885" width="3.81640625" style="193" customWidth="1"/>
    <col min="15886" max="16128" width="9.1796875" style="193"/>
    <col min="16129" max="16129" width="4.81640625" style="193" customWidth="1"/>
    <col min="16130" max="16130" width="6.54296875" style="193" customWidth="1"/>
    <col min="16131" max="16140" width="7.81640625" style="193" customWidth="1"/>
    <col min="16141" max="16141" width="3.81640625" style="193" customWidth="1"/>
    <col min="16142" max="16384" width="9.1796875" style="193"/>
  </cols>
  <sheetData>
    <row r="1" spans="2:13" ht="14.15" customHeight="1"/>
    <row r="2" spans="2:13" ht="14.15" customHeight="1"/>
    <row r="3" spans="2:13" ht="6" customHeight="1"/>
    <row r="4" spans="2:13" ht="13">
      <c r="K4" s="195" t="str">
        <f>+'UPS 2DA'!L4</f>
        <v>2023 Rates</v>
      </c>
      <c r="L4" s="194"/>
      <c r="M4" s="194"/>
    </row>
    <row r="5" spans="2:13" ht="25">
      <c r="B5" s="196" t="s">
        <v>107</v>
      </c>
      <c r="C5" s="196"/>
      <c r="E5" s="196"/>
      <c r="H5" s="197"/>
      <c r="I5" s="196"/>
    </row>
    <row r="6" spans="2:13" s="198" customFormat="1"/>
    <row r="7" spans="2:13" ht="32.5">
      <c r="B7" s="199" t="s">
        <v>116</v>
      </c>
      <c r="C7" s="200"/>
      <c r="D7" s="200"/>
      <c r="E7" s="200"/>
      <c r="F7" s="200"/>
      <c r="G7" s="200"/>
      <c r="H7" s="201"/>
      <c r="I7" s="200"/>
      <c r="K7" s="200"/>
      <c r="L7" s="200"/>
      <c r="M7" s="200"/>
    </row>
    <row r="8" spans="2:13" s="198" customFormat="1"/>
    <row r="9" spans="2:13" ht="12.75" customHeight="1">
      <c r="B9" s="202"/>
      <c r="C9" s="200"/>
      <c r="D9" s="200"/>
      <c r="E9" s="200"/>
      <c r="F9" s="200"/>
      <c r="G9" s="200"/>
      <c r="H9" s="201"/>
      <c r="I9" s="200"/>
      <c r="K9" s="200"/>
      <c r="L9" s="200"/>
      <c r="M9" s="200"/>
    </row>
    <row r="10" spans="2:13" ht="12.75" customHeight="1">
      <c r="B10" s="199"/>
      <c r="C10" s="200"/>
      <c r="D10" s="200"/>
      <c r="E10" s="200"/>
      <c r="F10" s="200"/>
      <c r="G10" s="200"/>
      <c r="H10" s="201"/>
      <c r="I10" s="200"/>
      <c r="K10" s="200"/>
      <c r="L10" s="200"/>
      <c r="M10" s="200"/>
    </row>
    <row r="11" spans="2:13" ht="12.75" customHeight="1">
      <c r="B11" s="201"/>
      <c r="C11" s="200"/>
      <c r="D11" s="200"/>
      <c r="E11" s="200"/>
      <c r="F11" s="200"/>
      <c r="G11" s="200"/>
      <c r="H11" s="201"/>
      <c r="I11" s="200"/>
      <c r="K11" s="200"/>
      <c r="L11" s="200"/>
      <c r="M11" s="200"/>
    </row>
    <row r="12" spans="2:13" s="200" customFormat="1">
      <c r="B12" s="203" t="s">
        <v>3</v>
      </c>
      <c r="C12" s="204">
        <v>302</v>
      </c>
      <c r="D12" s="204">
        <v>303</v>
      </c>
      <c r="E12" s="204">
        <v>304</v>
      </c>
      <c r="F12" s="204">
        <v>305</v>
      </c>
      <c r="G12" s="204">
        <v>306</v>
      </c>
      <c r="H12" s="204">
        <v>307</v>
      </c>
      <c r="I12" s="204">
        <v>308</v>
      </c>
      <c r="J12" s="193"/>
      <c r="K12" s="193"/>
      <c r="L12" s="193"/>
    </row>
    <row r="13" spans="2:13" s="208" customFormat="1" ht="12.75" customHeight="1">
      <c r="B13" s="209" t="s">
        <v>9</v>
      </c>
      <c r="C13" s="236">
        <v>14.59</v>
      </c>
      <c r="D13" s="236">
        <v>16.89</v>
      </c>
      <c r="E13" s="236">
        <v>18.100000000000001</v>
      </c>
      <c r="F13" s="236">
        <v>22.61</v>
      </c>
      <c r="G13" s="236">
        <v>27.99</v>
      </c>
      <c r="H13" s="236">
        <v>30.76</v>
      </c>
      <c r="I13" s="237">
        <v>33.33</v>
      </c>
      <c r="J13" s="193"/>
      <c r="K13" s="193"/>
      <c r="L13" s="193"/>
      <c r="M13" s="193"/>
    </row>
    <row r="14" spans="2:13" s="215" customFormat="1" ht="12.75" customHeight="1">
      <c r="B14" s="212">
        <v>2</v>
      </c>
      <c r="C14" s="213">
        <v>14.76</v>
      </c>
      <c r="D14" s="213">
        <v>17.91</v>
      </c>
      <c r="E14" s="213">
        <v>19.670000000000002</v>
      </c>
      <c r="F14" s="213">
        <v>24.96</v>
      </c>
      <c r="G14" s="213">
        <v>30.95</v>
      </c>
      <c r="H14" s="213">
        <v>34.46</v>
      </c>
      <c r="I14" s="214">
        <v>39.18</v>
      </c>
      <c r="J14" s="193"/>
      <c r="K14" s="193"/>
      <c r="L14" s="193"/>
      <c r="M14" s="193"/>
    </row>
    <row r="15" spans="2:13" s="215" customFormat="1" ht="12.75" customHeight="1">
      <c r="B15" s="216">
        <v>3</v>
      </c>
      <c r="C15" s="217">
        <v>16.5</v>
      </c>
      <c r="D15" s="217">
        <v>18.829999999999998</v>
      </c>
      <c r="E15" s="217">
        <v>21.5</v>
      </c>
      <c r="F15" s="217">
        <v>27.79</v>
      </c>
      <c r="G15" s="217">
        <v>36.06</v>
      </c>
      <c r="H15" s="217">
        <v>38.549999999999997</v>
      </c>
      <c r="I15" s="218">
        <v>44.69</v>
      </c>
      <c r="J15" s="193"/>
      <c r="K15" s="193"/>
      <c r="L15" s="193"/>
      <c r="M15" s="193"/>
    </row>
    <row r="16" spans="2:13" s="215" customFormat="1" ht="12.75" customHeight="1">
      <c r="B16" s="216">
        <v>4</v>
      </c>
      <c r="C16" s="217">
        <v>18.14</v>
      </c>
      <c r="D16" s="217">
        <v>20.8</v>
      </c>
      <c r="E16" s="217">
        <v>22.42</v>
      </c>
      <c r="F16" s="217">
        <v>31.13</v>
      </c>
      <c r="G16" s="217">
        <v>38.11</v>
      </c>
      <c r="H16" s="217">
        <v>43.69</v>
      </c>
      <c r="I16" s="218">
        <v>49.49</v>
      </c>
      <c r="J16" s="193"/>
      <c r="K16" s="193"/>
      <c r="L16" s="193"/>
      <c r="M16" s="193"/>
    </row>
    <row r="17" spans="2:13" s="215" customFormat="1" ht="12.75" customHeight="1">
      <c r="B17" s="219">
        <v>5</v>
      </c>
      <c r="C17" s="220">
        <v>19.27</v>
      </c>
      <c r="D17" s="220">
        <v>22.31</v>
      </c>
      <c r="E17" s="220">
        <v>24.49</v>
      </c>
      <c r="F17" s="220">
        <v>34.01</v>
      </c>
      <c r="G17" s="220">
        <v>42.52</v>
      </c>
      <c r="H17" s="220">
        <v>48.28</v>
      </c>
      <c r="I17" s="221">
        <v>54.63</v>
      </c>
      <c r="J17" s="193"/>
      <c r="K17" s="193"/>
      <c r="L17" s="193"/>
      <c r="M17" s="193"/>
    </row>
    <row r="18" spans="2:13" s="215" customFormat="1" ht="12.75" customHeight="1">
      <c r="B18" s="222">
        <v>6</v>
      </c>
      <c r="C18" s="223">
        <v>20.329999999999998</v>
      </c>
      <c r="D18" s="223">
        <v>24.06</v>
      </c>
      <c r="E18" s="224">
        <v>26.96</v>
      </c>
      <c r="F18" s="224">
        <v>37.15</v>
      </c>
      <c r="G18" s="224">
        <v>48.81</v>
      </c>
      <c r="H18" s="224">
        <v>53.58</v>
      </c>
      <c r="I18" s="225">
        <v>59.15</v>
      </c>
      <c r="J18" s="193"/>
      <c r="K18" s="193"/>
      <c r="L18" s="193"/>
      <c r="M18" s="193"/>
    </row>
    <row r="19" spans="2:13" s="215" customFormat="1" ht="12.75" customHeight="1">
      <c r="B19" s="226">
        <v>7</v>
      </c>
      <c r="C19" s="227">
        <v>21.07</v>
      </c>
      <c r="D19" s="227">
        <v>25.99</v>
      </c>
      <c r="E19" s="228">
        <v>29.24</v>
      </c>
      <c r="F19" s="228">
        <v>39.58</v>
      </c>
      <c r="G19" s="228">
        <v>52.86</v>
      </c>
      <c r="H19" s="228">
        <v>60.52</v>
      </c>
      <c r="I19" s="229">
        <v>65.09</v>
      </c>
      <c r="J19" s="193"/>
      <c r="K19" s="193"/>
      <c r="L19" s="193"/>
      <c r="M19" s="193"/>
    </row>
    <row r="20" spans="2:13" s="215" customFormat="1" ht="12.75" customHeight="1">
      <c r="B20" s="226">
        <v>8</v>
      </c>
      <c r="C20" s="227">
        <v>22.12</v>
      </c>
      <c r="D20" s="227">
        <v>28.07</v>
      </c>
      <c r="E20" s="228">
        <v>31.59</v>
      </c>
      <c r="F20" s="228">
        <v>42.4</v>
      </c>
      <c r="G20" s="228">
        <v>56.79</v>
      </c>
      <c r="H20" s="228">
        <v>64.989999999999995</v>
      </c>
      <c r="I20" s="229">
        <v>70.87</v>
      </c>
      <c r="J20" s="193"/>
      <c r="K20" s="193"/>
      <c r="L20" s="193"/>
      <c r="M20" s="193"/>
    </row>
    <row r="21" spans="2:13" s="215" customFormat="1" ht="12.75" customHeight="1">
      <c r="B21" s="226">
        <v>9</v>
      </c>
      <c r="C21" s="227">
        <v>23.41</v>
      </c>
      <c r="D21" s="227">
        <v>29.34</v>
      </c>
      <c r="E21" s="228">
        <v>33.57</v>
      </c>
      <c r="F21" s="228">
        <v>43.22</v>
      </c>
      <c r="G21" s="228">
        <v>58.71</v>
      </c>
      <c r="H21" s="228">
        <v>69.16</v>
      </c>
      <c r="I21" s="229">
        <v>76.260000000000005</v>
      </c>
      <c r="J21" s="193"/>
      <c r="K21" s="193"/>
      <c r="L21" s="193"/>
      <c r="M21" s="193"/>
    </row>
    <row r="22" spans="2:13" s="215" customFormat="1" ht="12.75" customHeight="1">
      <c r="B22" s="230">
        <v>10</v>
      </c>
      <c r="C22" s="231">
        <v>24.49</v>
      </c>
      <c r="D22" s="231">
        <v>30.24</v>
      </c>
      <c r="E22" s="232">
        <v>34.25</v>
      </c>
      <c r="F22" s="232">
        <v>45.88</v>
      </c>
      <c r="G22" s="232">
        <v>61.73</v>
      </c>
      <c r="H22" s="232">
        <v>74.44</v>
      </c>
      <c r="I22" s="233">
        <v>81.739999999999995</v>
      </c>
      <c r="J22" s="193"/>
      <c r="K22" s="193"/>
      <c r="L22" s="193"/>
      <c r="M22" s="193"/>
    </row>
    <row r="23" spans="2:13" s="215" customFormat="1" ht="12.75" customHeight="1">
      <c r="B23" s="212">
        <v>11</v>
      </c>
      <c r="C23" s="213">
        <v>25.87</v>
      </c>
      <c r="D23" s="213">
        <v>31.06</v>
      </c>
      <c r="E23" s="213">
        <v>37.340000000000003</v>
      </c>
      <c r="F23" s="213">
        <v>48.05</v>
      </c>
      <c r="G23" s="213">
        <v>68.13</v>
      </c>
      <c r="H23" s="213">
        <v>78.400000000000006</v>
      </c>
      <c r="I23" s="214">
        <v>86.67</v>
      </c>
      <c r="J23" s="193"/>
      <c r="K23" s="193"/>
      <c r="L23" s="193"/>
      <c r="M23" s="193"/>
    </row>
    <row r="24" spans="2:13" s="215" customFormat="1" ht="12.75" customHeight="1">
      <c r="B24" s="216">
        <v>12</v>
      </c>
      <c r="C24" s="217">
        <v>27.27</v>
      </c>
      <c r="D24" s="217">
        <v>34.130000000000003</v>
      </c>
      <c r="E24" s="217">
        <v>38.9</v>
      </c>
      <c r="F24" s="217">
        <v>52.94</v>
      </c>
      <c r="G24" s="217">
        <v>72.540000000000006</v>
      </c>
      <c r="H24" s="217">
        <v>82.23</v>
      </c>
      <c r="I24" s="218">
        <v>91.92</v>
      </c>
      <c r="J24" s="193"/>
      <c r="K24" s="193"/>
      <c r="L24" s="193"/>
      <c r="M24" s="193"/>
    </row>
    <row r="25" spans="2:13" s="215" customFormat="1" ht="12.75" customHeight="1">
      <c r="B25" s="216">
        <v>13</v>
      </c>
      <c r="C25" s="217">
        <v>28.82</v>
      </c>
      <c r="D25" s="217">
        <v>35.68</v>
      </c>
      <c r="E25" s="217">
        <v>39.57</v>
      </c>
      <c r="F25" s="217">
        <v>53.4</v>
      </c>
      <c r="G25" s="217">
        <v>73.680000000000007</v>
      </c>
      <c r="H25" s="217">
        <v>83.12</v>
      </c>
      <c r="I25" s="218">
        <v>97.69</v>
      </c>
      <c r="J25" s="193"/>
      <c r="K25" s="193"/>
      <c r="L25" s="193"/>
      <c r="M25" s="193"/>
    </row>
    <row r="26" spans="2:13" s="215" customFormat="1" ht="12.75" customHeight="1">
      <c r="B26" s="216">
        <v>14</v>
      </c>
      <c r="C26" s="217">
        <v>29.51</v>
      </c>
      <c r="D26" s="217">
        <v>38.01</v>
      </c>
      <c r="E26" s="217">
        <v>42.29</v>
      </c>
      <c r="F26" s="217">
        <v>55.76</v>
      </c>
      <c r="G26" s="217">
        <v>77.290000000000006</v>
      </c>
      <c r="H26" s="217">
        <v>87.3</v>
      </c>
      <c r="I26" s="218">
        <v>102.68</v>
      </c>
      <c r="J26" s="193"/>
      <c r="K26" s="193"/>
      <c r="L26" s="193"/>
      <c r="M26" s="193"/>
    </row>
    <row r="27" spans="2:13" s="215" customFormat="1" ht="12.75" customHeight="1">
      <c r="B27" s="219">
        <v>15</v>
      </c>
      <c r="C27" s="220">
        <v>30.69</v>
      </c>
      <c r="D27" s="220">
        <v>38.18</v>
      </c>
      <c r="E27" s="220">
        <v>43.89</v>
      </c>
      <c r="F27" s="220">
        <v>56.91</v>
      </c>
      <c r="G27" s="220">
        <v>81.52</v>
      </c>
      <c r="H27" s="220">
        <v>95.67</v>
      </c>
      <c r="I27" s="221">
        <v>108.54</v>
      </c>
      <c r="J27" s="193"/>
      <c r="K27" s="193"/>
      <c r="L27" s="193"/>
      <c r="M27" s="193"/>
    </row>
    <row r="28" spans="2:13" s="215" customFormat="1" ht="12.75" customHeight="1">
      <c r="B28" s="222">
        <v>16</v>
      </c>
      <c r="C28" s="223">
        <v>31.44</v>
      </c>
      <c r="D28" s="223">
        <v>39.51</v>
      </c>
      <c r="E28" s="224">
        <v>45.53</v>
      </c>
      <c r="F28" s="224">
        <v>61.03</v>
      </c>
      <c r="G28" s="224">
        <v>84.99</v>
      </c>
      <c r="H28" s="224">
        <v>100.61</v>
      </c>
      <c r="I28" s="225">
        <v>113.03</v>
      </c>
      <c r="J28" s="193"/>
      <c r="K28" s="193"/>
      <c r="L28" s="193"/>
      <c r="M28" s="193"/>
    </row>
    <row r="29" spans="2:13" s="215" customFormat="1" ht="12.75" customHeight="1">
      <c r="B29" s="226">
        <v>17</v>
      </c>
      <c r="C29" s="227">
        <v>31.5</v>
      </c>
      <c r="D29" s="227">
        <v>39.64</v>
      </c>
      <c r="E29" s="228">
        <v>47.32</v>
      </c>
      <c r="F29" s="228">
        <v>61.68</v>
      </c>
      <c r="G29" s="228">
        <v>88.1</v>
      </c>
      <c r="H29" s="228">
        <v>100.67</v>
      </c>
      <c r="I29" s="229">
        <v>118.27</v>
      </c>
      <c r="J29" s="193"/>
      <c r="K29" s="193"/>
      <c r="L29" s="193"/>
      <c r="M29" s="193"/>
    </row>
    <row r="30" spans="2:13" s="215" customFormat="1" ht="12.75" customHeight="1">
      <c r="B30" s="226">
        <v>18</v>
      </c>
      <c r="C30" s="227">
        <v>32.75</v>
      </c>
      <c r="D30" s="227">
        <v>40.29</v>
      </c>
      <c r="E30" s="228">
        <v>49.02</v>
      </c>
      <c r="F30" s="228">
        <v>64.42</v>
      </c>
      <c r="G30" s="228">
        <v>91.46</v>
      </c>
      <c r="H30" s="228">
        <v>109.5</v>
      </c>
      <c r="I30" s="229">
        <v>122.25</v>
      </c>
      <c r="J30" s="193"/>
      <c r="K30" s="193"/>
      <c r="L30" s="193"/>
      <c r="M30" s="193"/>
    </row>
    <row r="31" spans="2:13" s="215" customFormat="1" ht="12.75" customHeight="1">
      <c r="B31" s="226">
        <v>19</v>
      </c>
      <c r="C31" s="227">
        <v>33.51</v>
      </c>
      <c r="D31" s="227">
        <v>41.3</v>
      </c>
      <c r="E31" s="228">
        <v>50.68</v>
      </c>
      <c r="F31" s="228">
        <v>66.78</v>
      </c>
      <c r="G31" s="228">
        <v>94.39</v>
      </c>
      <c r="H31" s="228">
        <v>111.99</v>
      </c>
      <c r="I31" s="229">
        <v>126.56</v>
      </c>
      <c r="J31" s="193"/>
      <c r="K31" s="193"/>
      <c r="L31" s="193"/>
      <c r="M31" s="193"/>
    </row>
    <row r="32" spans="2:13" s="215" customFormat="1" ht="12.75" customHeight="1">
      <c r="B32" s="230">
        <v>20</v>
      </c>
      <c r="C32" s="231">
        <v>34.380000000000003</v>
      </c>
      <c r="D32" s="231">
        <v>42.12</v>
      </c>
      <c r="E32" s="232">
        <v>51.38</v>
      </c>
      <c r="F32" s="232">
        <v>69.41</v>
      </c>
      <c r="G32" s="232">
        <v>97.75</v>
      </c>
      <c r="H32" s="232">
        <v>112.29</v>
      </c>
      <c r="I32" s="233">
        <v>131.1</v>
      </c>
      <c r="J32" s="193"/>
      <c r="K32" s="193"/>
      <c r="L32" s="193"/>
      <c r="M32" s="193"/>
    </row>
    <row r="33" spans="2:13" s="215" customFormat="1" ht="12.75" customHeight="1">
      <c r="B33" s="212">
        <v>21</v>
      </c>
      <c r="C33" s="213">
        <v>35.89</v>
      </c>
      <c r="D33" s="213">
        <v>45.74</v>
      </c>
      <c r="E33" s="213">
        <v>53.28</v>
      </c>
      <c r="F33" s="213">
        <v>71.959999999999994</v>
      </c>
      <c r="G33" s="213">
        <v>99.82</v>
      </c>
      <c r="H33" s="213">
        <v>119.94</v>
      </c>
      <c r="I33" s="214">
        <v>135.63</v>
      </c>
      <c r="J33" s="193"/>
      <c r="K33" s="193"/>
      <c r="L33" s="193"/>
      <c r="M33" s="193"/>
    </row>
    <row r="34" spans="2:13" s="215" customFormat="1" ht="12.75" customHeight="1">
      <c r="B34" s="216">
        <v>22</v>
      </c>
      <c r="C34" s="217">
        <v>36.96</v>
      </c>
      <c r="D34" s="217">
        <v>46.3</v>
      </c>
      <c r="E34" s="217">
        <v>54.61</v>
      </c>
      <c r="F34" s="217">
        <v>73.930000000000007</v>
      </c>
      <c r="G34" s="217">
        <v>104.37</v>
      </c>
      <c r="H34" s="217">
        <v>120.5</v>
      </c>
      <c r="I34" s="218">
        <v>140.63</v>
      </c>
      <c r="J34" s="193"/>
      <c r="K34" s="193"/>
      <c r="L34" s="193"/>
      <c r="M34" s="193"/>
    </row>
    <row r="35" spans="2:13" s="215" customFormat="1" ht="12.75" customHeight="1">
      <c r="B35" s="216">
        <v>23</v>
      </c>
      <c r="C35" s="217">
        <v>37.93</v>
      </c>
      <c r="D35" s="217">
        <v>47.48</v>
      </c>
      <c r="E35" s="217">
        <v>58.2</v>
      </c>
      <c r="F35" s="217">
        <v>75.77</v>
      </c>
      <c r="G35" s="217">
        <v>107.41</v>
      </c>
      <c r="H35" s="217">
        <v>130.41999999999999</v>
      </c>
      <c r="I35" s="218">
        <v>145.31</v>
      </c>
      <c r="J35" s="193"/>
      <c r="K35" s="193"/>
      <c r="L35" s="193"/>
      <c r="M35" s="193"/>
    </row>
    <row r="36" spans="2:13" s="215" customFormat="1" ht="12.75" customHeight="1">
      <c r="B36" s="216">
        <v>24</v>
      </c>
      <c r="C36" s="217">
        <v>38.119999999999997</v>
      </c>
      <c r="D36" s="217">
        <v>48.74</v>
      </c>
      <c r="E36" s="217">
        <v>59.58</v>
      </c>
      <c r="F36" s="217">
        <v>78.47</v>
      </c>
      <c r="G36" s="217">
        <v>111.1</v>
      </c>
      <c r="H36" s="217">
        <v>131.4</v>
      </c>
      <c r="I36" s="218">
        <v>149.87</v>
      </c>
      <c r="J36" s="193"/>
      <c r="K36" s="193"/>
      <c r="L36" s="193"/>
      <c r="M36" s="193"/>
    </row>
    <row r="37" spans="2:13" s="215" customFormat="1" ht="12.75" customHeight="1">
      <c r="B37" s="219">
        <v>25</v>
      </c>
      <c r="C37" s="220">
        <v>39.54</v>
      </c>
      <c r="D37" s="220">
        <v>49.58</v>
      </c>
      <c r="E37" s="220">
        <v>61.72</v>
      </c>
      <c r="F37" s="220">
        <v>81.22</v>
      </c>
      <c r="G37" s="220">
        <v>114.04</v>
      </c>
      <c r="H37" s="220">
        <v>139.54</v>
      </c>
      <c r="I37" s="221">
        <v>154.84</v>
      </c>
      <c r="J37" s="193"/>
      <c r="K37" s="193"/>
      <c r="L37" s="193"/>
      <c r="M37" s="193"/>
    </row>
    <row r="38" spans="2:13" s="215" customFormat="1" ht="12.75" customHeight="1">
      <c r="B38" s="222">
        <v>26</v>
      </c>
      <c r="C38" s="223">
        <v>42.18</v>
      </c>
      <c r="D38" s="223">
        <v>52.05</v>
      </c>
      <c r="E38" s="224">
        <v>63.65</v>
      </c>
      <c r="F38" s="224">
        <v>83.65</v>
      </c>
      <c r="G38" s="224">
        <v>117.47</v>
      </c>
      <c r="H38" s="224">
        <v>144.34</v>
      </c>
      <c r="I38" s="225">
        <v>159.47999999999999</v>
      </c>
      <c r="J38" s="193"/>
      <c r="K38" s="193"/>
      <c r="L38" s="193"/>
      <c r="M38" s="193"/>
    </row>
    <row r="39" spans="2:13" s="215" customFormat="1" ht="12.75" customHeight="1">
      <c r="B39" s="226">
        <v>27</v>
      </c>
      <c r="C39" s="227">
        <v>43.49</v>
      </c>
      <c r="D39" s="227">
        <v>53.5</v>
      </c>
      <c r="E39" s="228">
        <v>65.97</v>
      </c>
      <c r="F39" s="228">
        <v>88.38</v>
      </c>
      <c r="G39" s="228">
        <v>122.11</v>
      </c>
      <c r="H39" s="228">
        <v>149.41</v>
      </c>
      <c r="I39" s="229">
        <v>164.93</v>
      </c>
      <c r="J39" s="193"/>
      <c r="K39" s="193"/>
      <c r="L39" s="193"/>
      <c r="M39" s="193"/>
    </row>
    <row r="40" spans="2:13" s="215" customFormat="1" ht="12.75" customHeight="1">
      <c r="B40" s="226">
        <v>28</v>
      </c>
      <c r="C40" s="227">
        <v>44.85</v>
      </c>
      <c r="D40" s="227">
        <v>54.08</v>
      </c>
      <c r="E40" s="228">
        <v>67.58</v>
      </c>
      <c r="F40" s="228">
        <v>88.57</v>
      </c>
      <c r="G40" s="228">
        <v>126.16</v>
      </c>
      <c r="H40" s="228">
        <v>153.9</v>
      </c>
      <c r="I40" s="229">
        <v>169.72</v>
      </c>
      <c r="J40" s="193"/>
      <c r="K40" s="193"/>
      <c r="L40" s="193"/>
      <c r="M40" s="193"/>
    </row>
    <row r="41" spans="2:13" ht="12.75" customHeight="1">
      <c r="B41" s="226">
        <v>29</v>
      </c>
      <c r="C41" s="227">
        <v>44.91</v>
      </c>
      <c r="D41" s="227">
        <v>54.29</v>
      </c>
      <c r="E41" s="228">
        <v>69.459999999999994</v>
      </c>
      <c r="F41" s="228">
        <v>90.82</v>
      </c>
      <c r="G41" s="228">
        <v>129.77000000000001</v>
      </c>
      <c r="H41" s="228">
        <v>158.55000000000001</v>
      </c>
      <c r="I41" s="229">
        <v>175.68</v>
      </c>
    </row>
    <row r="42" spans="2:13" ht="12.75" customHeight="1">
      <c r="B42" s="230">
        <v>30</v>
      </c>
      <c r="C42" s="231">
        <v>45.63</v>
      </c>
      <c r="D42" s="231">
        <v>55.12</v>
      </c>
      <c r="E42" s="232">
        <v>69.88</v>
      </c>
      <c r="F42" s="232">
        <v>93.69</v>
      </c>
      <c r="G42" s="232">
        <v>134.09</v>
      </c>
      <c r="H42" s="232">
        <v>158.63999999999999</v>
      </c>
      <c r="I42" s="233">
        <v>180.11</v>
      </c>
    </row>
    <row r="43" spans="2:13" ht="12.75" customHeight="1">
      <c r="B43" s="212">
        <v>31</v>
      </c>
      <c r="C43" s="213">
        <v>47.4</v>
      </c>
      <c r="D43" s="213">
        <v>59.81</v>
      </c>
      <c r="E43" s="213">
        <v>73.209999999999994</v>
      </c>
      <c r="F43" s="213">
        <v>98.05</v>
      </c>
      <c r="G43" s="213">
        <v>140.74</v>
      </c>
      <c r="H43" s="213">
        <v>167.53</v>
      </c>
      <c r="I43" s="214">
        <v>185.09</v>
      </c>
    </row>
    <row r="44" spans="2:13" ht="12.75" customHeight="1">
      <c r="B44" s="216">
        <v>32</v>
      </c>
      <c r="C44" s="217">
        <v>47.45</v>
      </c>
      <c r="D44" s="217">
        <v>59.94</v>
      </c>
      <c r="E44" s="217">
        <v>73.58</v>
      </c>
      <c r="F44" s="217">
        <v>98.29</v>
      </c>
      <c r="G44" s="217">
        <v>141.52000000000001</v>
      </c>
      <c r="H44" s="217">
        <v>167.58</v>
      </c>
      <c r="I44" s="218">
        <v>185.7</v>
      </c>
    </row>
    <row r="45" spans="2:13" ht="12.75" customHeight="1">
      <c r="B45" s="216">
        <v>33</v>
      </c>
      <c r="C45" s="217">
        <v>48.92</v>
      </c>
      <c r="D45" s="217">
        <v>60.31</v>
      </c>
      <c r="E45" s="217">
        <v>76.8</v>
      </c>
      <c r="F45" s="217">
        <v>101.24</v>
      </c>
      <c r="G45" s="217">
        <v>145.82</v>
      </c>
      <c r="H45" s="217">
        <v>167.65</v>
      </c>
      <c r="I45" s="218">
        <v>185.77</v>
      </c>
    </row>
    <row r="46" spans="2:13" ht="12.75" customHeight="1">
      <c r="B46" s="216">
        <v>34</v>
      </c>
      <c r="C46" s="217">
        <v>49.83</v>
      </c>
      <c r="D46" s="217">
        <v>61.54</v>
      </c>
      <c r="E46" s="217">
        <v>77.02</v>
      </c>
      <c r="F46" s="217">
        <v>103.33</v>
      </c>
      <c r="G46" s="217">
        <v>149.34</v>
      </c>
      <c r="H46" s="217">
        <v>172.33</v>
      </c>
      <c r="I46" s="218">
        <v>199.3</v>
      </c>
    </row>
    <row r="47" spans="2:13" ht="12.75" customHeight="1">
      <c r="B47" s="219">
        <v>35</v>
      </c>
      <c r="C47" s="220">
        <v>50.73</v>
      </c>
      <c r="D47" s="220">
        <v>64.150000000000006</v>
      </c>
      <c r="E47" s="220">
        <v>79.14</v>
      </c>
      <c r="F47" s="220">
        <v>105.9</v>
      </c>
      <c r="G47" s="220">
        <v>152.6</v>
      </c>
      <c r="H47" s="220">
        <v>174.35</v>
      </c>
      <c r="I47" s="221">
        <v>204.94</v>
      </c>
    </row>
    <row r="48" spans="2:13" ht="12.75" customHeight="1"/>
    <row r="49" spans="1:13" ht="12.75" customHeight="1">
      <c r="B49" s="234" t="s">
        <v>10</v>
      </c>
    </row>
    <row r="50" spans="1:13" ht="12.75" customHeight="1"/>
    <row r="51" spans="1:13" ht="12.75" customHeight="1"/>
    <row r="52" spans="1:13" ht="12.75" customHeight="1"/>
    <row r="53" spans="1:13" ht="12.75" hidden="1" customHeight="1"/>
    <row r="54" spans="1:13" ht="12.75" hidden="1" customHeight="1">
      <c r="A54" s="235"/>
      <c r="C54" s="235"/>
    </row>
    <row r="55" spans="1:13" ht="12.75" hidden="1" customHeight="1"/>
    <row r="56" spans="1:13" ht="14.15" hidden="1" customHeight="1"/>
    <row r="57" spans="1:13" ht="14.15" hidden="1" customHeight="1"/>
    <row r="58" spans="1:13" ht="6" customHeight="1"/>
    <row r="59" spans="1:13" ht="13">
      <c r="K59" s="195" t="str">
        <f>+K4</f>
        <v>2023 Rates</v>
      </c>
      <c r="L59" s="194"/>
      <c r="M59" s="194"/>
    </row>
    <row r="60" spans="1:13" ht="25">
      <c r="B60" s="196" t="s">
        <v>107</v>
      </c>
      <c r="C60" s="196"/>
      <c r="E60" s="196"/>
      <c r="H60" s="197"/>
      <c r="I60" s="196"/>
    </row>
    <row r="61" spans="1:13" ht="12.75" customHeight="1">
      <c r="B61" s="199"/>
      <c r="C61" s="200"/>
      <c r="D61" s="200"/>
      <c r="E61" s="200"/>
      <c r="F61" s="200"/>
      <c r="G61" s="200"/>
      <c r="H61" s="201"/>
      <c r="I61" s="200"/>
      <c r="K61" s="200"/>
      <c r="L61" s="200"/>
      <c r="M61" s="200"/>
    </row>
    <row r="62" spans="1:13" ht="32.5">
      <c r="B62" s="199" t="s">
        <v>116</v>
      </c>
      <c r="C62" s="200"/>
      <c r="D62" s="200"/>
      <c r="E62" s="200"/>
      <c r="F62" s="200"/>
      <c r="G62" s="200"/>
      <c r="H62" s="201"/>
      <c r="I62" s="200"/>
      <c r="K62" s="200"/>
      <c r="L62" s="200"/>
      <c r="M62" s="200"/>
    </row>
    <row r="63" spans="1:13" ht="12.75" customHeight="1">
      <c r="B63" s="199"/>
      <c r="C63" s="200"/>
      <c r="D63" s="200"/>
      <c r="E63" s="200"/>
      <c r="F63" s="200"/>
      <c r="G63" s="200"/>
      <c r="H63" s="201"/>
      <c r="I63" s="200"/>
      <c r="K63" s="200"/>
      <c r="L63" s="200"/>
      <c r="M63" s="200"/>
    </row>
    <row r="64" spans="1:13" ht="12.75" customHeight="1">
      <c r="B64" s="202"/>
      <c r="C64" s="200"/>
      <c r="D64" s="200"/>
      <c r="E64" s="200"/>
      <c r="F64" s="200"/>
      <c r="G64" s="200"/>
      <c r="H64" s="201"/>
      <c r="I64" s="200"/>
      <c r="K64" s="200"/>
      <c r="L64" s="200"/>
      <c r="M64" s="200"/>
    </row>
    <row r="65" spans="1:13" ht="12.75" customHeight="1">
      <c r="B65" s="199"/>
      <c r="C65" s="200"/>
      <c r="D65" s="200"/>
      <c r="E65" s="200"/>
      <c r="F65" s="200"/>
      <c r="G65" s="200"/>
      <c r="H65" s="201"/>
      <c r="I65" s="200"/>
      <c r="K65" s="200"/>
      <c r="L65" s="200"/>
      <c r="M65" s="200"/>
    </row>
    <row r="66" spans="1:13" ht="12.75" customHeight="1">
      <c r="B66" s="201"/>
      <c r="C66" s="200"/>
      <c r="D66" s="200"/>
      <c r="E66" s="200"/>
      <c r="F66" s="200"/>
      <c r="G66" s="200"/>
      <c r="H66" s="201"/>
      <c r="I66" s="200"/>
      <c r="K66" s="200"/>
      <c r="L66" s="200"/>
      <c r="M66" s="200"/>
    </row>
    <row r="67" spans="1:13" ht="12.75" customHeight="1">
      <c r="B67" s="203" t="s">
        <v>3</v>
      </c>
      <c r="C67" s="204">
        <v>302</v>
      </c>
      <c r="D67" s="204">
        <v>303</v>
      </c>
      <c r="E67" s="204">
        <v>304</v>
      </c>
      <c r="F67" s="204">
        <v>305</v>
      </c>
      <c r="G67" s="204">
        <v>306</v>
      </c>
      <c r="H67" s="204">
        <v>307</v>
      </c>
      <c r="I67" s="204">
        <v>308</v>
      </c>
      <c r="M67" s="200"/>
    </row>
    <row r="68" spans="1:13" ht="12.75" customHeight="1">
      <c r="A68" s="200"/>
      <c r="B68" s="209" t="s">
        <v>24</v>
      </c>
      <c r="C68" s="236">
        <v>52.66</v>
      </c>
      <c r="D68" s="236">
        <v>65.77</v>
      </c>
      <c r="E68" s="236">
        <v>82.19</v>
      </c>
      <c r="F68" s="236">
        <v>108.38</v>
      </c>
      <c r="G68" s="236">
        <v>156.93</v>
      </c>
      <c r="H68" s="236">
        <v>180.4</v>
      </c>
      <c r="I68" s="237">
        <v>209.67</v>
      </c>
      <c r="M68" s="200"/>
    </row>
    <row r="69" spans="1:13" ht="12.75" customHeight="1">
      <c r="A69" s="208"/>
      <c r="B69" s="212">
        <v>37</v>
      </c>
      <c r="C69" s="213">
        <v>53.39</v>
      </c>
      <c r="D69" s="213">
        <v>66.22</v>
      </c>
      <c r="E69" s="213">
        <v>82.56</v>
      </c>
      <c r="F69" s="213">
        <v>111.16</v>
      </c>
      <c r="G69" s="213">
        <v>160.11000000000001</v>
      </c>
      <c r="H69" s="213">
        <v>184.03</v>
      </c>
      <c r="I69" s="214">
        <v>210.25</v>
      </c>
    </row>
    <row r="70" spans="1:13" s="239" customFormat="1" ht="12.75" customHeight="1">
      <c r="A70" s="238"/>
      <c r="B70" s="216">
        <v>38</v>
      </c>
      <c r="C70" s="217">
        <v>53.83</v>
      </c>
      <c r="D70" s="217">
        <v>66.81</v>
      </c>
      <c r="E70" s="217">
        <v>84.79</v>
      </c>
      <c r="F70" s="217">
        <v>113.9</v>
      </c>
      <c r="G70" s="217">
        <v>163.47</v>
      </c>
      <c r="H70" s="217">
        <v>186.7</v>
      </c>
      <c r="I70" s="218">
        <v>210.92</v>
      </c>
      <c r="J70" s="193"/>
      <c r="K70" s="193"/>
      <c r="L70" s="193"/>
      <c r="M70" s="193"/>
    </row>
    <row r="71" spans="1:13" ht="12.75" customHeight="1">
      <c r="A71" s="215"/>
      <c r="B71" s="216">
        <v>39</v>
      </c>
      <c r="C71" s="217">
        <v>55.33</v>
      </c>
      <c r="D71" s="217">
        <v>67.36</v>
      </c>
      <c r="E71" s="217">
        <v>86.47</v>
      </c>
      <c r="F71" s="217">
        <v>116.09</v>
      </c>
      <c r="G71" s="217">
        <v>167.22</v>
      </c>
      <c r="H71" s="217">
        <v>196.54</v>
      </c>
      <c r="I71" s="218">
        <v>222.7</v>
      </c>
    </row>
    <row r="72" spans="1:13" ht="12.75" customHeight="1">
      <c r="A72" s="215"/>
      <c r="B72" s="219">
        <v>40</v>
      </c>
      <c r="C72" s="220">
        <v>55.79</v>
      </c>
      <c r="D72" s="220">
        <v>67.45</v>
      </c>
      <c r="E72" s="220">
        <v>87.31</v>
      </c>
      <c r="F72" s="220">
        <v>117.07</v>
      </c>
      <c r="G72" s="220">
        <v>170.96</v>
      </c>
      <c r="H72" s="220">
        <v>197.16</v>
      </c>
      <c r="I72" s="221">
        <v>226.57</v>
      </c>
    </row>
    <row r="73" spans="1:13" ht="12.75" customHeight="1">
      <c r="A73" s="215"/>
      <c r="B73" s="222">
        <v>41</v>
      </c>
      <c r="C73" s="223">
        <v>58.77</v>
      </c>
      <c r="D73" s="223">
        <v>72.709999999999994</v>
      </c>
      <c r="E73" s="224">
        <v>89.57</v>
      </c>
      <c r="F73" s="224">
        <v>121.07</v>
      </c>
      <c r="G73" s="224">
        <v>173.92</v>
      </c>
      <c r="H73" s="224">
        <v>197.81</v>
      </c>
      <c r="I73" s="225">
        <v>231.39</v>
      </c>
    </row>
    <row r="74" spans="1:13" ht="12.75" customHeight="1">
      <c r="A74" s="215"/>
      <c r="B74" s="226">
        <v>42</v>
      </c>
      <c r="C74" s="227">
        <v>59.7</v>
      </c>
      <c r="D74" s="227">
        <v>74.72</v>
      </c>
      <c r="E74" s="228">
        <v>92.85</v>
      </c>
      <c r="F74" s="228">
        <v>124.44</v>
      </c>
      <c r="G74" s="228">
        <v>177.69</v>
      </c>
      <c r="H74" s="228">
        <v>201.86</v>
      </c>
      <c r="I74" s="229">
        <v>236.29</v>
      </c>
    </row>
    <row r="75" spans="1:13" ht="12.75" customHeight="1">
      <c r="A75" s="215"/>
      <c r="B75" s="226">
        <v>43</v>
      </c>
      <c r="C75" s="227">
        <v>60.93</v>
      </c>
      <c r="D75" s="227">
        <v>76.599999999999994</v>
      </c>
      <c r="E75" s="228">
        <v>94.62</v>
      </c>
      <c r="F75" s="228">
        <v>126.66</v>
      </c>
      <c r="G75" s="228">
        <v>181.29</v>
      </c>
      <c r="H75" s="228">
        <v>206.34</v>
      </c>
      <c r="I75" s="229">
        <v>241.94</v>
      </c>
    </row>
    <row r="76" spans="1:13" ht="12.75" customHeight="1">
      <c r="A76" s="215"/>
      <c r="B76" s="226">
        <v>44</v>
      </c>
      <c r="C76" s="227">
        <v>61.46</v>
      </c>
      <c r="D76" s="227">
        <v>77.5</v>
      </c>
      <c r="E76" s="228">
        <v>96.94</v>
      </c>
      <c r="F76" s="228">
        <v>129.37</v>
      </c>
      <c r="G76" s="228">
        <v>184.65</v>
      </c>
      <c r="H76" s="228">
        <v>210.68</v>
      </c>
      <c r="I76" s="229">
        <v>242</v>
      </c>
    </row>
    <row r="77" spans="1:13" ht="12.75" customHeight="1">
      <c r="A77" s="215"/>
      <c r="B77" s="230">
        <v>45</v>
      </c>
      <c r="C77" s="231">
        <v>62.26</v>
      </c>
      <c r="D77" s="231">
        <v>78.37</v>
      </c>
      <c r="E77" s="232">
        <v>98.74</v>
      </c>
      <c r="F77" s="232">
        <v>131.93</v>
      </c>
      <c r="G77" s="232">
        <v>187.79</v>
      </c>
      <c r="H77" s="232">
        <v>214.52</v>
      </c>
      <c r="I77" s="233">
        <v>243.13</v>
      </c>
    </row>
    <row r="78" spans="1:13" ht="12.75" customHeight="1">
      <c r="A78" s="215"/>
      <c r="B78" s="212">
        <v>46</v>
      </c>
      <c r="C78" s="213">
        <v>62.95</v>
      </c>
      <c r="D78" s="213">
        <v>79.48</v>
      </c>
      <c r="E78" s="213">
        <v>102.86</v>
      </c>
      <c r="F78" s="213">
        <v>136.66</v>
      </c>
      <c r="G78" s="213">
        <v>193.5</v>
      </c>
      <c r="H78" s="213">
        <v>223.18</v>
      </c>
      <c r="I78" s="214">
        <v>257.48</v>
      </c>
    </row>
    <row r="79" spans="1:13" ht="12.75" customHeight="1">
      <c r="A79" s="215"/>
      <c r="B79" s="216">
        <v>47</v>
      </c>
      <c r="C79" s="217">
        <v>63.17</v>
      </c>
      <c r="D79" s="217">
        <v>79.62</v>
      </c>
      <c r="E79" s="217">
        <v>103.43</v>
      </c>
      <c r="F79" s="217">
        <v>137.22</v>
      </c>
      <c r="G79" s="217">
        <v>195.98</v>
      </c>
      <c r="H79" s="217">
        <v>223.37</v>
      </c>
      <c r="I79" s="218">
        <v>259.01</v>
      </c>
    </row>
    <row r="80" spans="1:13" ht="12.75" customHeight="1">
      <c r="A80" s="215"/>
      <c r="B80" s="216">
        <v>48</v>
      </c>
      <c r="C80" s="217">
        <v>63.28</v>
      </c>
      <c r="D80" s="217">
        <v>81.09</v>
      </c>
      <c r="E80" s="217">
        <v>103.85</v>
      </c>
      <c r="F80" s="217">
        <v>141.94999999999999</v>
      </c>
      <c r="G80" s="217">
        <v>201.36</v>
      </c>
      <c r="H80" s="217">
        <v>237.76</v>
      </c>
      <c r="I80" s="218">
        <v>267.57</v>
      </c>
    </row>
    <row r="81" spans="1:9" ht="12.75" customHeight="1">
      <c r="A81" s="215"/>
      <c r="B81" s="216">
        <v>49</v>
      </c>
      <c r="C81" s="217">
        <v>63.73</v>
      </c>
      <c r="D81" s="217">
        <v>82.26</v>
      </c>
      <c r="E81" s="217">
        <v>105.53</v>
      </c>
      <c r="F81" s="217">
        <v>142.44</v>
      </c>
      <c r="G81" s="217">
        <v>202.97</v>
      </c>
      <c r="H81" s="217">
        <v>241.8</v>
      </c>
      <c r="I81" s="218">
        <v>269.37</v>
      </c>
    </row>
    <row r="82" spans="1:9" ht="12.75" customHeight="1">
      <c r="A82" s="215"/>
      <c r="B82" s="219">
        <v>50</v>
      </c>
      <c r="C82" s="220">
        <v>63.92</v>
      </c>
      <c r="D82" s="220">
        <v>82.56</v>
      </c>
      <c r="E82" s="220">
        <v>105.99</v>
      </c>
      <c r="F82" s="220">
        <v>142.55000000000001</v>
      </c>
      <c r="G82" s="220">
        <v>204.01</v>
      </c>
      <c r="H82" s="220">
        <v>243.97</v>
      </c>
      <c r="I82" s="221">
        <v>269.82</v>
      </c>
    </row>
    <row r="83" spans="1:9" ht="12.75" customHeight="1">
      <c r="A83" s="215"/>
      <c r="B83" s="222">
        <v>51</v>
      </c>
      <c r="C83" s="223">
        <v>68.430000000000007</v>
      </c>
      <c r="D83" s="223">
        <v>82.83</v>
      </c>
      <c r="E83" s="224">
        <v>109.2</v>
      </c>
      <c r="F83" s="224">
        <v>147.35</v>
      </c>
      <c r="G83" s="224">
        <v>213.49</v>
      </c>
      <c r="H83" s="224">
        <v>244.62</v>
      </c>
      <c r="I83" s="225">
        <v>282.73</v>
      </c>
    </row>
    <row r="84" spans="1:9" ht="12.75" customHeight="1">
      <c r="A84" s="215"/>
      <c r="B84" s="226">
        <v>52</v>
      </c>
      <c r="C84" s="227">
        <v>70.63</v>
      </c>
      <c r="D84" s="227">
        <v>88.43</v>
      </c>
      <c r="E84" s="228">
        <v>109.84</v>
      </c>
      <c r="F84" s="228">
        <v>149.84</v>
      </c>
      <c r="G84" s="228">
        <v>216.91</v>
      </c>
      <c r="H84" s="228">
        <v>244.69</v>
      </c>
      <c r="I84" s="229">
        <v>285.64</v>
      </c>
    </row>
    <row r="85" spans="1:9" ht="12.75" customHeight="1">
      <c r="A85" s="215"/>
      <c r="B85" s="226">
        <v>53</v>
      </c>
      <c r="C85" s="227">
        <v>71.48</v>
      </c>
      <c r="D85" s="227">
        <v>90.84</v>
      </c>
      <c r="E85" s="228">
        <v>111.69</v>
      </c>
      <c r="F85" s="228">
        <v>151.63999999999999</v>
      </c>
      <c r="G85" s="228">
        <v>220.56</v>
      </c>
      <c r="H85" s="228">
        <v>250.68</v>
      </c>
      <c r="I85" s="229">
        <v>292.74</v>
      </c>
    </row>
    <row r="86" spans="1:9" ht="12.75" customHeight="1">
      <c r="A86" s="215"/>
      <c r="B86" s="226">
        <v>54</v>
      </c>
      <c r="C86" s="227">
        <v>72.39</v>
      </c>
      <c r="D86" s="227">
        <v>91.63</v>
      </c>
      <c r="E86" s="228">
        <v>114.02</v>
      </c>
      <c r="F86" s="228">
        <v>154.46</v>
      </c>
      <c r="G86" s="228">
        <v>223.85</v>
      </c>
      <c r="H86" s="228">
        <v>255.6</v>
      </c>
      <c r="I86" s="229">
        <v>298</v>
      </c>
    </row>
    <row r="87" spans="1:9" ht="12.75" customHeight="1">
      <c r="A87" s="215"/>
      <c r="B87" s="230">
        <v>55</v>
      </c>
      <c r="C87" s="231">
        <v>72.88</v>
      </c>
      <c r="D87" s="231">
        <v>93.38</v>
      </c>
      <c r="E87" s="232">
        <v>115.65</v>
      </c>
      <c r="F87" s="232">
        <v>157.21</v>
      </c>
      <c r="G87" s="232">
        <v>227.42</v>
      </c>
      <c r="H87" s="232">
        <v>260.39999999999998</v>
      </c>
      <c r="I87" s="233">
        <v>298.07</v>
      </c>
    </row>
    <row r="88" spans="1:9" ht="12.75" customHeight="1">
      <c r="A88" s="215"/>
      <c r="B88" s="212">
        <v>56</v>
      </c>
      <c r="C88" s="213">
        <v>73.91</v>
      </c>
      <c r="D88" s="213">
        <v>93.72</v>
      </c>
      <c r="E88" s="213">
        <v>117.37</v>
      </c>
      <c r="F88" s="213">
        <v>159.63</v>
      </c>
      <c r="G88" s="213">
        <v>227.58</v>
      </c>
      <c r="H88" s="213">
        <v>265.08</v>
      </c>
      <c r="I88" s="214">
        <v>298.58</v>
      </c>
    </row>
    <row r="89" spans="1:9" ht="12.75" customHeight="1">
      <c r="A89" s="215"/>
      <c r="B89" s="216">
        <v>57</v>
      </c>
      <c r="C89" s="217">
        <v>74.22</v>
      </c>
      <c r="D89" s="217">
        <v>94.53</v>
      </c>
      <c r="E89" s="217">
        <v>119.39</v>
      </c>
      <c r="F89" s="217">
        <v>162.01</v>
      </c>
      <c r="G89" s="217">
        <v>230.64</v>
      </c>
      <c r="H89" s="217">
        <v>272.83</v>
      </c>
      <c r="I89" s="218">
        <v>299.81</v>
      </c>
    </row>
    <row r="90" spans="1:9" ht="12.75" customHeight="1">
      <c r="A90" s="215"/>
      <c r="B90" s="216">
        <v>58</v>
      </c>
      <c r="C90" s="217">
        <v>74.72</v>
      </c>
      <c r="D90" s="217">
        <v>95.35</v>
      </c>
      <c r="E90" s="217">
        <v>120.86</v>
      </c>
      <c r="F90" s="217">
        <v>164.59</v>
      </c>
      <c r="G90" s="217">
        <v>235.59</v>
      </c>
      <c r="H90" s="217">
        <v>275.14</v>
      </c>
      <c r="I90" s="218">
        <v>304.76</v>
      </c>
    </row>
    <row r="91" spans="1:9" ht="12.75" customHeight="1">
      <c r="A91" s="215"/>
      <c r="B91" s="216">
        <v>59</v>
      </c>
      <c r="C91" s="217">
        <v>75.040000000000006</v>
      </c>
      <c r="D91" s="217">
        <v>96.28</v>
      </c>
      <c r="E91" s="217">
        <v>122.68</v>
      </c>
      <c r="F91" s="217">
        <v>166.84</v>
      </c>
      <c r="G91" s="217">
        <v>238.29</v>
      </c>
      <c r="H91" s="217">
        <v>279.72000000000003</v>
      </c>
      <c r="I91" s="218">
        <v>310.24</v>
      </c>
    </row>
    <row r="92" spans="1:9" ht="12.75" customHeight="1">
      <c r="A92" s="215"/>
      <c r="B92" s="219">
        <v>60</v>
      </c>
      <c r="C92" s="220">
        <v>77.53</v>
      </c>
      <c r="D92" s="220">
        <v>99.66</v>
      </c>
      <c r="E92" s="220">
        <v>123.41</v>
      </c>
      <c r="F92" s="220">
        <v>167.05</v>
      </c>
      <c r="G92" s="220">
        <v>242.85</v>
      </c>
      <c r="H92" s="220">
        <v>281.33</v>
      </c>
      <c r="I92" s="221">
        <v>315.87</v>
      </c>
    </row>
    <row r="93" spans="1:9" ht="12.75" customHeight="1">
      <c r="A93" s="215"/>
      <c r="B93" s="222">
        <v>61</v>
      </c>
      <c r="C93" s="223">
        <v>77.59</v>
      </c>
      <c r="D93" s="223">
        <v>99.71</v>
      </c>
      <c r="E93" s="224">
        <v>126.25</v>
      </c>
      <c r="F93" s="224">
        <v>172.89</v>
      </c>
      <c r="G93" s="224">
        <v>247.71</v>
      </c>
      <c r="H93" s="224">
        <v>289.02999999999997</v>
      </c>
      <c r="I93" s="225">
        <v>321.17</v>
      </c>
    </row>
    <row r="94" spans="1:9" ht="12.75" customHeight="1">
      <c r="A94" s="215"/>
      <c r="B94" s="226">
        <v>62</v>
      </c>
      <c r="C94" s="227">
        <v>77.650000000000006</v>
      </c>
      <c r="D94" s="227">
        <v>101.29</v>
      </c>
      <c r="E94" s="228">
        <v>127.89</v>
      </c>
      <c r="F94" s="228">
        <v>175.28</v>
      </c>
      <c r="G94" s="228">
        <v>252.2</v>
      </c>
      <c r="H94" s="228">
        <v>294.02</v>
      </c>
      <c r="I94" s="229">
        <v>326.08999999999997</v>
      </c>
    </row>
    <row r="95" spans="1:9" ht="12.75" customHeight="1">
      <c r="A95" s="215"/>
      <c r="B95" s="226">
        <v>63</v>
      </c>
      <c r="C95" s="227">
        <v>77.7</v>
      </c>
      <c r="D95" s="227">
        <v>101.74</v>
      </c>
      <c r="E95" s="228">
        <v>129.54</v>
      </c>
      <c r="F95" s="228">
        <v>177.77</v>
      </c>
      <c r="G95" s="228">
        <v>255.78</v>
      </c>
      <c r="H95" s="228">
        <v>298.75</v>
      </c>
      <c r="I95" s="229">
        <v>331.48</v>
      </c>
    </row>
    <row r="96" spans="1:9" ht="12.75" customHeight="1">
      <c r="A96" s="215"/>
      <c r="B96" s="226">
        <v>64</v>
      </c>
      <c r="C96" s="227">
        <v>80.31</v>
      </c>
      <c r="D96" s="227">
        <v>103.91</v>
      </c>
      <c r="E96" s="228">
        <v>130.91999999999999</v>
      </c>
      <c r="F96" s="228">
        <v>180.7</v>
      </c>
      <c r="G96" s="228">
        <v>260.92</v>
      </c>
      <c r="H96" s="228">
        <v>304.43</v>
      </c>
      <c r="I96" s="229">
        <v>336.77</v>
      </c>
    </row>
    <row r="97" spans="1:9" ht="12.75" customHeight="1">
      <c r="B97" s="230">
        <v>65</v>
      </c>
      <c r="C97" s="231">
        <v>80.760000000000005</v>
      </c>
      <c r="D97" s="231">
        <v>105.26</v>
      </c>
      <c r="E97" s="232">
        <v>130.97999999999999</v>
      </c>
      <c r="F97" s="232">
        <v>181.42</v>
      </c>
      <c r="G97" s="232">
        <v>265.05</v>
      </c>
      <c r="H97" s="232">
        <v>307.99</v>
      </c>
      <c r="I97" s="233">
        <v>344.78</v>
      </c>
    </row>
    <row r="98" spans="1:9" ht="12.75" customHeight="1">
      <c r="B98" s="212">
        <v>66</v>
      </c>
      <c r="C98" s="213">
        <v>83.3</v>
      </c>
      <c r="D98" s="213">
        <v>106.15</v>
      </c>
      <c r="E98" s="213">
        <v>133.76</v>
      </c>
      <c r="F98" s="213">
        <v>185.27</v>
      </c>
      <c r="G98" s="213">
        <v>267.95999999999998</v>
      </c>
      <c r="H98" s="213">
        <v>313.05</v>
      </c>
      <c r="I98" s="214">
        <v>352.01</v>
      </c>
    </row>
    <row r="99" spans="1:9" ht="12.75" customHeight="1">
      <c r="B99" s="216">
        <v>67</v>
      </c>
      <c r="C99" s="217">
        <v>83.39</v>
      </c>
      <c r="D99" s="217">
        <v>107.97</v>
      </c>
      <c r="E99" s="217">
        <v>135.54</v>
      </c>
      <c r="F99" s="217">
        <v>188.07</v>
      </c>
      <c r="G99" s="217">
        <v>271.93</v>
      </c>
      <c r="H99" s="217">
        <v>317.89999999999998</v>
      </c>
      <c r="I99" s="218">
        <v>352.86</v>
      </c>
    </row>
    <row r="100" spans="1:9" ht="12.75" customHeight="1">
      <c r="B100" s="216">
        <v>68</v>
      </c>
      <c r="C100" s="217">
        <v>83.49</v>
      </c>
      <c r="D100" s="217">
        <v>109.06</v>
      </c>
      <c r="E100" s="217">
        <v>138.09</v>
      </c>
      <c r="F100" s="217">
        <v>190.47</v>
      </c>
      <c r="G100" s="217">
        <v>275.82</v>
      </c>
      <c r="H100" s="217">
        <v>322.38</v>
      </c>
      <c r="I100" s="218">
        <v>367.93</v>
      </c>
    </row>
    <row r="101" spans="1:9" ht="12.75" customHeight="1">
      <c r="B101" s="216">
        <v>69</v>
      </c>
      <c r="C101" s="217">
        <v>83.89</v>
      </c>
      <c r="D101" s="217">
        <v>112.2</v>
      </c>
      <c r="E101" s="217">
        <v>139.28</v>
      </c>
      <c r="F101" s="217">
        <v>192.54</v>
      </c>
      <c r="G101" s="217">
        <v>278.31</v>
      </c>
      <c r="H101" s="217">
        <v>323.82</v>
      </c>
      <c r="I101" s="218">
        <v>374.58</v>
      </c>
    </row>
    <row r="102" spans="1:9" ht="12.75" customHeight="1">
      <c r="B102" s="219">
        <v>70</v>
      </c>
      <c r="C102" s="220">
        <v>84.79</v>
      </c>
      <c r="D102" s="220">
        <v>112.59</v>
      </c>
      <c r="E102" s="220">
        <v>141.18</v>
      </c>
      <c r="F102" s="220">
        <v>194.22</v>
      </c>
      <c r="G102" s="220">
        <v>278.56</v>
      </c>
      <c r="H102" s="220">
        <v>327.29000000000002</v>
      </c>
      <c r="I102" s="221">
        <v>374.64</v>
      </c>
    </row>
    <row r="103" spans="1:9" ht="12.75" customHeight="1">
      <c r="B103" s="222">
        <v>71</v>
      </c>
      <c r="C103" s="223">
        <v>86.41</v>
      </c>
      <c r="D103" s="223">
        <v>115.28</v>
      </c>
      <c r="E103" s="224">
        <v>144.28</v>
      </c>
      <c r="F103" s="224">
        <v>197.19</v>
      </c>
      <c r="G103" s="224">
        <v>287.47000000000003</v>
      </c>
      <c r="H103" s="224">
        <v>335.55</v>
      </c>
      <c r="I103" s="225">
        <v>379.12</v>
      </c>
    </row>
    <row r="104" spans="1:9" ht="12.75" customHeight="1">
      <c r="B104" s="226">
        <v>72</v>
      </c>
      <c r="C104" s="227">
        <v>89.03</v>
      </c>
      <c r="D104" s="227">
        <v>116.89</v>
      </c>
      <c r="E104" s="228">
        <v>146.05000000000001</v>
      </c>
      <c r="F104" s="228">
        <v>199.79</v>
      </c>
      <c r="G104" s="228">
        <v>290.11</v>
      </c>
      <c r="H104" s="228">
        <v>340.24</v>
      </c>
      <c r="I104" s="229">
        <v>380.5</v>
      </c>
    </row>
    <row r="105" spans="1:9" ht="12.75" customHeight="1">
      <c r="B105" s="226">
        <v>73</v>
      </c>
      <c r="C105" s="227">
        <v>91.8</v>
      </c>
      <c r="D105" s="227">
        <v>118.79</v>
      </c>
      <c r="E105" s="228">
        <v>148.56</v>
      </c>
      <c r="F105" s="228">
        <v>202.29</v>
      </c>
      <c r="G105" s="228">
        <v>293.58999999999997</v>
      </c>
      <c r="H105" s="228">
        <v>343.68</v>
      </c>
      <c r="I105" s="229">
        <v>381.81</v>
      </c>
    </row>
    <row r="106" spans="1:9" ht="12.75" customHeight="1">
      <c r="B106" s="226">
        <v>74</v>
      </c>
      <c r="C106" s="227">
        <v>92.58</v>
      </c>
      <c r="D106" s="227">
        <v>119.97</v>
      </c>
      <c r="E106" s="228">
        <v>150.54</v>
      </c>
      <c r="F106" s="228">
        <v>205.39</v>
      </c>
      <c r="G106" s="228">
        <v>298.43</v>
      </c>
      <c r="H106" s="228">
        <v>345.7</v>
      </c>
      <c r="I106" s="229">
        <v>386.19</v>
      </c>
    </row>
    <row r="107" spans="1:9" ht="12.75" customHeight="1">
      <c r="B107" s="230">
        <v>75</v>
      </c>
      <c r="C107" s="231">
        <v>93.03</v>
      </c>
      <c r="D107" s="231">
        <v>120.13</v>
      </c>
      <c r="E107" s="232">
        <v>152.35</v>
      </c>
      <c r="F107" s="232">
        <v>207.96</v>
      </c>
      <c r="G107" s="232">
        <v>301.14999999999998</v>
      </c>
      <c r="H107" s="232">
        <v>345.85</v>
      </c>
      <c r="I107" s="233">
        <v>387.44</v>
      </c>
    </row>
    <row r="109" spans="1:9">
      <c r="B109" s="234" t="s">
        <v>10</v>
      </c>
    </row>
    <row r="110" spans="1:9" hidden="1"/>
    <row r="111" spans="1:9" hidden="1"/>
    <row r="112" spans="1:9" ht="13" hidden="1">
      <c r="A112" s="235"/>
      <c r="C112" s="235"/>
    </row>
    <row r="113" spans="1:13" hidden="1"/>
    <row r="114" spans="1:13" ht="14.15" hidden="1" customHeight="1"/>
    <row r="115" spans="1:13" ht="14.15" hidden="1" customHeight="1"/>
    <row r="116" spans="1:13" ht="6" customHeight="1"/>
    <row r="117" spans="1:13" ht="13">
      <c r="K117" s="195" t="str">
        <f>+K59</f>
        <v>2023 Rates</v>
      </c>
      <c r="L117" s="194"/>
      <c r="M117" s="194"/>
    </row>
    <row r="118" spans="1:13" ht="25">
      <c r="B118" s="196" t="s">
        <v>107</v>
      </c>
      <c r="C118" s="196"/>
      <c r="E118" s="196"/>
      <c r="H118" s="197"/>
      <c r="I118" s="196"/>
    </row>
    <row r="119" spans="1:13" ht="12.75" customHeight="1">
      <c r="B119" s="196"/>
      <c r="C119" s="196"/>
      <c r="E119" s="196"/>
      <c r="H119" s="197"/>
      <c r="I119" s="196"/>
    </row>
    <row r="120" spans="1:13" ht="32.5">
      <c r="B120" s="199" t="s">
        <v>116</v>
      </c>
      <c r="C120" s="200"/>
      <c r="D120" s="200"/>
      <c r="E120" s="200"/>
      <c r="F120" s="200"/>
      <c r="G120" s="200"/>
      <c r="H120" s="201"/>
      <c r="I120" s="200"/>
      <c r="K120" s="200"/>
      <c r="L120" s="200"/>
      <c r="M120" s="200"/>
    </row>
    <row r="121" spans="1:13" ht="7.5" customHeight="1">
      <c r="B121" s="196"/>
      <c r="C121" s="196"/>
      <c r="E121" s="196"/>
      <c r="H121" s="197"/>
      <c r="I121" s="196"/>
    </row>
    <row r="122" spans="1:13" ht="6" customHeight="1">
      <c r="B122" s="202"/>
      <c r="C122" s="200"/>
      <c r="D122" s="200"/>
      <c r="E122" s="200"/>
      <c r="F122" s="200"/>
      <c r="G122" s="200"/>
      <c r="H122" s="201"/>
      <c r="I122" s="200"/>
      <c r="K122" s="200"/>
      <c r="L122" s="200"/>
      <c r="M122" s="200"/>
    </row>
    <row r="123" spans="1:13" ht="3" customHeight="1">
      <c r="B123" s="199"/>
      <c r="C123" s="200"/>
      <c r="D123" s="200"/>
      <c r="E123" s="200"/>
      <c r="F123" s="200"/>
      <c r="G123" s="200"/>
      <c r="H123" s="201"/>
      <c r="I123" s="200"/>
      <c r="K123" s="200"/>
      <c r="L123" s="200"/>
      <c r="M123" s="200"/>
    </row>
    <row r="124" spans="1:13" ht="12.75" customHeight="1">
      <c r="B124" s="201"/>
      <c r="C124" s="200"/>
      <c r="D124" s="200"/>
      <c r="E124" s="200"/>
      <c r="F124" s="200"/>
      <c r="G124" s="200"/>
      <c r="H124" s="201"/>
      <c r="I124" s="200"/>
      <c r="K124" s="200"/>
      <c r="L124" s="200"/>
      <c r="M124" s="200"/>
    </row>
    <row r="125" spans="1:13" ht="12.75" customHeight="1">
      <c r="B125" s="203" t="s">
        <v>3</v>
      </c>
      <c r="C125" s="204">
        <v>302</v>
      </c>
      <c r="D125" s="204">
        <v>303</v>
      </c>
      <c r="E125" s="204">
        <v>304</v>
      </c>
      <c r="F125" s="204">
        <v>305</v>
      </c>
      <c r="G125" s="204">
        <v>306</v>
      </c>
      <c r="H125" s="204">
        <v>307</v>
      </c>
      <c r="I125" s="204">
        <v>308</v>
      </c>
      <c r="M125" s="200"/>
    </row>
    <row r="126" spans="1:13" ht="12.75" customHeight="1">
      <c r="A126" s="200"/>
      <c r="B126" s="209" t="s">
        <v>109</v>
      </c>
      <c r="C126" s="236">
        <v>93.61</v>
      </c>
      <c r="D126" s="236">
        <v>120.45</v>
      </c>
      <c r="E126" s="236">
        <v>153.03</v>
      </c>
      <c r="F126" s="236">
        <v>211.11</v>
      </c>
      <c r="G126" s="236">
        <v>306.33</v>
      </c>
      <c r="H126" s="236">
        <v>358.96</v>
      </c>
      <c r="I126" s="237">
        <v>415</v>
      </c>
      <c r="M126" s="200"/>
    </row>
    <row r="127" spans="1:13" ht="12.75" customHeight="1">
      <c r="A127" s="208"/>
      <c r="B127" s="212">
        <v>77</v>
      </c>
      <c r="C127" s="213">
        <v>97.48</v>
      </c>
      <c r="D127" s="213">
        <v>121.25</v>
      </c>
      <c r="E127" s="213">
        <v>155.16999999999999</v>
      </c>
      <c r="F127" s="213">
        <v>213.54</v>
      </c>
      <c r="G127" s="213">
        <v>310.14</v>
      </c>
      <c r="H127" s="213">
        <v>363.53</v>
      </c>
      <c r="I127" s="214">
        <v>415.06</v>
      </c>
    </row>
    <row r="128" spans="1:13" s="239" customFormat="1" ht="12.75" customHeight="1">
      <c r="A128" s="238"/>
      <c r="B128" s="216">
        <v>78</v>
      </c>
      <c r="C128" s="217">
        <v>97.53</v>
      </c>
      <c r="D128" s="217">
        <v>121.53</v>
      </c>
      <c r="E128" s="217">
        <v>156.75</v>
      </c>
      <c r="F128" s="217">
        <v>215.14</v>
      </c>
      <c r="G128" s="217">
        <v>310.3</v>
      </c>
      <c r="H128" s="217">
        <v>369.65</v>
      </c>
      <c r="I128" s="218">
        <v>415.13</v>
      </c>
      <c r="J128" s="193"/>
      <c r="K128" s="193"/>
      <c r="L128" s="193"/>
      <c r="M128" s="193"/>
    </row>
    <row r="129" spans="1:9" ht="12.75" customHeight="1">
      <c r="A129" s="215"/>
      <c r="B129" s="216">
        <v>79</v>
      </c>
      <c r="C129" s="217">
        <v>98.59</v>
      </c>
      <c r="D129" s="217">
        <v>123.18</v>
      </c>
      <c r="E129" s="217">
        <v>156.97</v>
      </c>
      <c r="F129" s="217">
        <v>216.34</v>
      </c>
      <c r="G129" s="217">
        <v>311.36</v>
      </c>
      <c r="H129" s="217">
        <v>371.16</v>
      </c>
      <c r="I129" s="218">
        <v>415.19</v>
      </c>
    </row>
    <row r="130" spans="1:9" ht="12.75" customHeight="1">
      <c r="A130" s="215"/>
      <c r="B130" s="219">
        <v>80</v>
      </c>
      <c r="C130" s="220">
        <v>98.66</v>
      </c>
      <c r="D130" s="220">
        <v>124.73</v>
      </c>
      <c r="E130" s="220">
        <v>158.68</v>
      </c>
      <c r="F130" s="220">
        <v>216.49</v>
      </c>
      <c r="G130" s="220">
        <v>311.51</v>
      </c>
      <c r="H130" s="220">
        <v>372.46</v>
      </c>
      <c r="I130" s="221">
        <v>415.25</v>
      </c>
    </row>
    <row r="131" spans="1:9" ht="12.75" customHeight="1">
      <c r="A131" s="215"/>
      <c r="B131" s="222">
        <v>81</v>
      </c>
      <c r="C131" s="223">
        <v>99.13</v>
      </c>
      <c r="D131" s="223">
        <v>126.7</v>
      </c>
      <c r="E131" s="224">
        <v>159.56</v>
      </c>
      <c r="F131" s="224">
        <v>218.64</v>
      </c>
      <c r="G131" s="224">
        <v>311.92</v>
      </c>
      <c r="H131" s="224">
        <v>373.35</v>
      </c>
      <c r="I131" s="225">
        <v>417.62</v>
      </c>
    </row>
    <row r="132" spans="1:9" ht="12.75" customHeight="1">
      <c r="A132" s="215"/>
      <c r="B132" s="226">
        <v>82</v>
      </c>
      <c r="C132" s="227">
        <v>99.91</v>
      </c>
      <c r="D132" s="227">
        <v>129</v>
      </c>
      <c r="E132" s="228">
        <v>162.09</v>
      </c>
      <c r="F132" s="228">
        <v>222.34</v>
      </c>
      <c r="G132" s="228">
        <v>331</v>
      </c>
      <c r="H132" s="228">
        <v>384.76</v>
      </c>
      <c r="I132" s="229">
        <v>422.38</v>
      </c>
    </row>
    <row r="133" spans="1:9" ht="12.75" customHeight="1">
      <c r="A133" s="215"/>
      <c r="B133" s="226">
        <v>83</v>
      </c>
      <c r="C133" s="227">
        <v>101.4</v>
      </c>
      <c r="D133" s="227">
        <v>130.41999999999999</v>
      </c>
      <c r="E133" s="228">
        <v>162.13999999999999</v>
      </c>
      <c r="F133" s="228">
        <v>224.87</v>
      </c>
      <c r="G133" s="228">
        <v>331.33</v>
      </c>
      <c r="H133" s="228">
        <v>385.88</v>
      </c>
      <c r="I133" s="229">
        <v>427.44</v>
      </c>
    </row>
    <row r="134" spans="1:9" ht="14.15" customHeight="1">
      <c r="A134" s="215"/>
      <c r="B134" s="226">
        <v>84</v>
      </c>
      <c r="C134" s="227">
        <v>102.47</v>
      </c>
      <c r="D134" s="227">
        <v>136.99</v>
      </c>
      <c r="E134" s="228">
        <v>162.19</v>
      </c>
      <c r="F134" s="228">
        <v>227.77</v>
      </c>
      <c r="G134" s="228">
        <v>331.74</v>
      </c>
      <c r="H134" s="228">
        <v>386.76</v>
      </c>
      <c r="I134" s="229">
        <v>431.53</v>
      </c>
    </row>
    <row r="135" spans="1:9" ht="14.15" customHeight="1">
      <c r="A135" s="215"/>
      <c r="B135" s="230">
        <v>85</v>
      </c>
      <c r="C135" s="231">
        <v>102.93</v>
      </c>
      <c r="D135" s="231">
        <v>137.04</v>
      </c>
      <c r="E135" s="232">
        <v>164.33</v>
      </c>
      <c r="F135" s="232">
        <v>232.77</v>
      </c>
      <c r="G135" s="232">
        <v>342.39</v>
      </c>
      <c r="H135" s="232">
        <v>397.06</v>
      </c>
      <c r="I135" s="233">
        <v>438.2</v>
      </c>
    </row>
    <row r="136" spans="1:9" ht="14.15" customHeight="1">
      <c r="A136" s="215"/>
      <c r="B136" s="212">
        <v>86</v>
      </c>
      <c r="C136" s="213">
        <v>107.6</v>
      </c>
      <c r="D136" s="213">
        <v>139.06</v>
      </c>
      <c r="E136" s="213">
        <v>167.85</v>
      </c>
      <c r="F136" s="213">
        <v>234.95</v>
      </c>
      <c r="G136" s="213">
        <v>347.45</v>
      </c>
      <c r="H136" s="213">
        <v>400.97</v>
      </c>
      <c r="I136" s="214">
        <v>443.76</v>
      </c>
    </row>
    <row r="137" spans="1:9" ht="14.15" customHeight="1">
      <c r="A137" s="215"/>
      <c r="B137" s="216">
        <v>87</v>
      </c>
      <c r="C137" s="217">
        <v>108.86</v>
      </c>
      <c r="D137" s="217">
        <v>144.22999999999999</v>
      </c>
      <c r="E137" s="217">
        <v>170</v>
      </c>
      <c r="F137" s="217">
        <v>236.74</v>
      </c>
      <c r="G137" s="217">
        <v>349.02</v>
      </c>
      <c r="H137" s="217">
        <v>409.92</v>
      </c>
      <c r="I137" s="218">
        <v>448.67</v>
      </c>
    </row>
    <row r="138" spans="1:9" ht="14.15" customHeight="1">
      <c r="A138" s="215"/>
      <c r="B138" s="216">
        <v>88</v>
      </c>
      <c r="C138" s="217">
        <v>108.94</v>
      </c>
      <c r="D138" s="217">
        <v>146.22</v>
      </c>
      <c r="E138" s="217">
        <v>170.94</v>
      </c>
      <c r="F138" s="217">
        <v>239.97</v>
      </c>
      <c r="G138" s="217">
        <v>349.36</v>
      </c>
      <c r="H138" s="217">
        <v>410.08</v>
      </c>
      <c r="I138" s="218">
        <v>453.02</v>
      </c>
    </row>
    <row r="139" spans="1:9" ht="14.15" customHeight="1">
      <c r="A139" s="215"/>
      <c r="B139" s="216">
        <v>89</v>
      </c>
      <c r="C139" s="217">
        <v>109</v>
      </c>
      <c r="D139" s="217">
        <v>148.34</v>
      </c>
      <c r="E139" s="217">
        <v>172.62</v>
      </c>
      <c r="F139" s="217">
        <v>242.44</v>
      </c>
      <c r="G139" s="217">
        <v>354.33</v>
      </c>
      <c r="H139" s="217">
        <v>415.28</v>
      </c>
      <c r="I139" s="218">
        <v>457.33</v>
      </c>
    </row>
    <row r="140" spans="1:9" ht="14.15" customHeight="1">
      <c r="A140" s="215"/>
      <c r="B140" s="219">
        <v>90</v>
      </c>
      <c r="C140" s="220">
        <v>109.08</v>
      </c>
      <c r="D140" s="220">
        <v>150.12</v>
      </c>
      <c r="E140" s="220">
        <v>175</v>
      </c>
      <c r="F140" s="220">
        <v>245.71</v>
      </c>
      <c r="G140" s="220">
        <v>359.26</v>
      </c>
      <c r="H140" s="220">
        <v>416.99</v>
      </c>
      <c r="I140" s="221">
        <v>461.99</v>
      </c>
    </row>
    <row r="141" spans="1:9" ht="14.15" customHeight="1">
      <c r="A141" s="215"/>
      <c r="B141" s="222">
        <v>91</v>
      </c>
      <c r="C141" s="223">
        <v>117.09</v>
      </c>
      <c r="D141" s="223">
        <v>151.19</v>
      </c>
      <c r="E141" s="224">
        <v>176.16</v>
      </c>
      <c r="F141" s="224">
        <v>247.87</v>
      </c>
      <c r="G141" s="224">
        <v>359.4</v>
      </c>
      <c r="H141" s="224">
        <v>419.07</v>
      </c>
      <c r="I141" s="225">
        <v>469.61</v>
      </c>
    </row>
    <row r="142" spans="1:9" ht="14.15" customHeight="1">
      <c r="A142" s="215"/>
      <c r="B142" s="226">
        <v>92</v>
      </c>
      <c r="C142" s="227">
        <v>117.37</v>
      </c>
      <c r="D142" s="227">
        <v>151.28</v>
      </c>
      <c r="E142" s="228">
        <v>177.74</v>
      </c>
      <c r="F142" s="228">
        <v>251.16</v>
      </c>
      <c r="G142" s="228">
        <v>361.27</v>
      </c>
      <c r="H142" s="228">
        <v>420.51</v>
      </c>
      <c r="I142" s="229">
        <v>475.09</v>
      </c>
    </row>
    <row r="143" spans="1:9" ht="14.15" customHeight="1">
      <c r="A143" s="215"/>
      <c r="B143" s="226">
        <v>93</v>
      </c>
      <c r="C143" s="227">
        <v>117.6</v>
      </c>
      <c r="D143" s="227">
        <v>151.33000000000001</v>
      </c>
      <c r="E143" s="228">
        <v>180.06</v>
      </c>
      <c r="F143" s="228">
        <v>252.92</v>
      </c>
      <c r="G143" s="228">
        <v>361.5</v>
      </c>
      <c r="H143" s="228">
        <v>432.01</v>
      </c>
      <c r="I143" s="229">
        <v>480.31</v>
      </c>
    </row>
    <row r="144" spans="1:9" ht="14.15" customHeight="1">
      <c r="A144" s="215"/>
      <c r="B144" s="226">
        <v>94</v>
      </c>
      <c r="C144" s="227">
        <v>117.78</v>
      </c>
      <c r="D144" s="227">
        <v>151.54</v>
      </c>
      <c r="E144" s="228">
        <v>182.02</v>
      </c>
      <c r="F144" s="228">
        <v>258.8</v>
      </c>
      <c r="G144" s="228">
        <v>369.5</v>
      </c>
      <c r="H144" s="228">
        <v>434.41</v>
      </c>
      <c r="I144" s="229">
        <v>486.25</v>
      </c>
    </row>
    <row r="145" spans="1:9" ht="14.15" customHeight="1">
      <c r="A145" s="215"/>
      <c r="B145" s="230">
        <v>95</v>
      </c>
      <c r="C145" s="231">
        <v>117.92</v>
      </c>
      <c r="D145" s="231">
        <v>152.29</v>
      </c>
      <c r="E145" s="232">
        <v>183.24</v>
      </c>
      <c r="F145" s="232">
        <v>263.69</v>
      </c>
      <c r="G145" s="232">
        <v>372.69</v>
      </c>
      <c r="H145" s="232">
        <v>440.06</v>
      </c>
      <c r="I145" s="233">
        <v>515.29999999999995</v>
      </c>
    </row>
    <row r="146" spans="1:9" ht="14.15" customHeight="1">
      <c r="A146" s="215"/>
      <c r="B146" s="212">
        <v>96</v>
      </c>
      <c r="C146" s="213">
        <v>118.15</v>
      </c>
      <c r="D146" s="213">
        <v>153.05000000000001</v>
      </c>
      <c r="E146" s="213">
        <v>183.3</v>
      </c>
      <c r="F146" s="213">
        <v>268.58</v>
      </c>
      <c r="G146" s="213">
        <v>375.6</v>
      </c>
      <c r="H146" s="213">
        <v>440.28</v>
      </c>
      <c r="I146" s="214">
        <v>518.11</v>
      </c>
    </row>
    <row r="147" spans="1:9" ht="14.15" customHeight="1">
      <c r="A147" s="215"/>
      <c r="B147" s="216">
        <v>97</v>
      </c>
      <c r="C147" s="217">
        <v>118.67</v>
      </c>
      <c r="D147" s="217">
        <v>154.4</v>
      </c>
      <c r="E147" s="217">
        <v>188.4</v>
      </c>
      <c r="F147" s="217">
        <v>271.93</v>
      </c>
      <c r="G147" s="217">
        <v>380.07</v>
      </c>
      <c r="H147" s="217">
        <v>449.06</v>
      </c>
      <c r="I147" s="218">
        <v>526.46</v>
      </c>
    </row>
    <row r="148" spans="1:9" ht="14.15" customHeight="1">
      <c r="A148" s="215"/>
      <c r="B148" s="216">
        <v>98</v>
      </c>
      <c r="C148" s="217">
        <v>119.32</v>
      </c>
      <c r="D148" s="217">
        <v>154.59</v>
      </c>
      <c r="E148" s="217">
        <v>188.61</v>
      </c>
      <c r="F148" s="217">
        <v>273.02999999999997</v>
      </c>
      <c r="G148" s="217">
        <v>380.33</v>
      </c>
      <c r="H148" s="217">
        <v>455.63</v>
      </c>
      <c r="I148" s="218">
        <v>530.6</v>
      </c>
    </row>
    <row r="149" spans="1:9" ht="14.15" customHeight="1">
      <c r="A149" s="215"/>
      <c r="B149" s="216">
        <v>99</v>
      </c>
      <c r="C149" s="217">
        <v>127.07</v>
      </c>
      <c r="D149" s="217">
        <v>155.57</v>
      </c>
      <c r="E149" s="217">
        <v>193.97</v>
      </c>
      <c r="F149" s="217">
        <v>282.64999999999998</v>
      </c>
      <c r="G149" s="217">
        <v>398.62</v>
      </c>
      <c r="H149" s="217">
        <v>469.25</v>
      </c>
      <c r="I149" s="218">
        <v>536.58000000000004</v>
      </c>
    </row>
    <row r="150" spans="1:9" ht="14.15" customHeight="1">
      <c r="A150" s="215"/>
      <c r="B150" s="219">
        <v>100</v>
      </c>
      <c r="C150" s="220">
        <v>127.12</v>
      </c>
      <c r="D150" s="220">
        <v>161.76</v>
      </c>
      <c r="E150" s="220">
        <v>198.79</v>
      </c>
      <c r="F150" s="220">
        <v>289.49</v>
      </c>
      <c r="G150" s="220">
        <v>415.61</v>
      </c>
      <c r="H150" s="220">
        <v>492.97</v>
      </c>
      <c r="I150" s="221">
        <v>551.12</v>
      </c>
    </row>
    <row r="151" spans="1:9" ht="14.15" customHeight="1">
      <c r="A151" s="215"/>
      <c r="B151" s="222">
        <v>101</v>
      </c>
      <c r="C151" s="223">
        <v>127.17</v>
      </c>
      <c r="D151" s="223">
        <v>163.38</v>
      </c>
      <c r="E151" s="224">
        <v>202</v>
      </c>
      <c r="F151" s="224">
        <v>293.05</v>
      </c>
      <c r="G151" s="224">
        <v>420.91</v>
      </c>
      <c r="H151" s="224">
        <v>497.97</v>
      </c>
      <c r="I151" s="225">
        <v>557.35</v>
      </c>
    </row>
    <row r="152" spans="1:9" ht="14.15" customHeight="1">
      <c r="A152" s="215"/>
      <c r="B152" s="226">
        <v>102</v>
      </c>
      <c r="C152" s="227">
        <v>128.41</v>
      </c>
      <c r="D152" s="227">
        <v>164.97</v>
      </c>
      <c r="E152" s="228">
        <v>205.36</v>
      </c>
      <c r="F152" s="228">
        <v>295.3</v>
      </c>
      <c r="G152" s="228">
        <v>423.87</v>
      </c>
      <c r="H152" s="228">
        <v>502.87</v>
      </c>
      <c r="I152" s="229">
        <v>562.77</v>
      </c>
    </row>
    <row r="153" spans="1:9" ht="14.15" customHeight="1">
      <c r="A153" s="215"/>
      <c r="B153" s="226">
        <v>103</v>
      </c>
      <c r="C153" s="227">
        <v>130.06</v>
      </c>
      <c r="D153" s="227">
        <v>165.88</v>
      </c>
      <c r="E153" s="228">
        <v>207.31</v>
      </c>
      <c r="F153" s="228">
        <v>298.89</v>
      </c>
      <c r="G153" s="228">
        <v>428.21</v>
      </c>
      <c r="H153" s="228">
        <v>507.61</v>
      </c>
      <c r="I153" s="229">
        <v>568.37</v>
      </c>
    </row>
    <row r="154" spans="1:9" ht="14.15" customHeight="1">
      <c r="A154" s="215"/>
      <c r="B154" s="226">
        <v>104</v>
      </c>
      <c r="C154" s="227">
        <v>130.91999999999999</v>
      </c>
      <c r="D154" s="227">
        <v>166.65</v>
      </c>
      <c r="E154" s="228">
        <v>209.24</v>
      </c>
      <c r="F154" s="228">
        <v>300.95</v>
      </c>
      <c r="G154" s="228">
        <v>432.23</v>
      </c>
      <c r="H154" s="228">
        <v>512.62</v>
      </c>
      <c r="I154" s="229">
        <v>573.70000000000005</v>
      </c>
    </row>
    <row r="155" spans="1:9">
      <c r="B155" s="230">
        <v>105</v>
      </c>
      <c r="C155" s="231">
        <v>132.57</v>
      </c>
      <c r="D155" s="231">
        <v>167.44</v>
      </c>
      <c r="E155" s="232">
        <v>211.2</v>
      </c>
      <c r="F155" s="232">
        <v>304.89999999999998</v>
      </c>
      <c r="G155" s="232">
        <v>436.3</v>
      </c>
      <c r="H155" s="232">
        <v>517.54999999999995</v>
      </c>
      <c r="I155" s="233">
        <v>579.47</v>
      </c>
    </row>
    <row r="156" spans="1:9">
      <c r="B156" s="212">
        <v>106</v>
      </c>
      <c r="C156" s="213">
        <v>133.47</v>
      </c>
      <c r="D156" s="213">
        <v>168.06</v>
      </c>
      <c r="E156" s="213">
        <v>213.43</v>
      </c>
      <c r="F156" s="213">
        <v>306.86</v>
      </c>
      <c r="G156" s="213">
        <v>440.46</v>
      </c>
      <c r="H156" s="213">
        <v>523.97</v>
      </c>
      <c r="I156" s="214">
        <v>584.89</v>
      </c>
    </row>
    <row r="157" spans="1:9">
      <c r="B157" s="216">
        <v>107</v>
      </c>
      <c r="C157" s="217">
        <v>134.74</v>
      </c>
      <c r="D157" s="217">
        <v>169.25</v>
      </c>
      <c r="E157" s="217">
        <v>214.84</v>
      </c>
      <c r="F157" s="217">
        <v>309.60000000000002</v>
      </c>
      <c r="G157" s="217">
        <v>444.72</v>
      </c>
      <c r="H157" s="217">
        <v>527.54999999999995</v>
      </c>
      <c r="I157" s="218">
        <v>590.33000000000004</v>
      </c>
    </row>
    <row r="158" spans="1:9">
      <c r="B158" s="216">
        <v>108</v>
      </c>
      <c r="C158" s="217">
        <v>135.94</v>
      </c>
      <c r="D158" s="217">
        <v>171.45</v>
      </c>
      <c r="E158" s="217">
        <v>217.34</v>
      </c>
      <c r="F158" s="217">
        <v>312.75</v>
      </c>
      <c r="G158" s="217">
        <v>448.98</v>
      </c>
      <c r="H158" s="217">
        <v>532.30999999999995</v>
      </c>
      <c r="I158" s="218">
        <v>595.9</v>
      </c>
    </row>
    <row r="159" spans="1:9">
      <c r="B159" s="216">
        <v>109</v>
      </c>
      <c r="C159" s="217">
        <v>137.54</v>
      </c>
      <c r="D159" s="217">
        <v>173.31</v>
      </c>
      <c r="E159" s="217">
        <v>219.97</v>
      </c>
      <c r="F159" s="217">
        <v>316.39</v>
      </c>
      <c r="G159" s="217">
        <v>454.25</v>
      </c>
      <c r="H159" s="217">
        <v>537.32000000000005</v>
      </c>
      <c r="I159" s="218">
        <v>601.51</v>
      </c>
    </row>
    <row r="160" spans="1:9">
      <c r="B160" s="219">
        <v>110</v>
      </c>
      <c r="C160" s="220">
        <v>138.21</v>
      </c>
      <c r="D160" s="220">
        <v>174.43</v>
      </c>
      <c r="E160" s="220">
        <v>221.44</v>
      </c>
      <c r="F160" s="220">
        <v>319.31</v>
      </c>
      <c r="G160" s="220">
        <v>458.36</v>
      </c>
      <c r="H160" s="220">
        <v>542.21</v>
      </c>
      <c r="I160" s="221">
        <v>606.92999999999995</v>
      </c>
    </row>
    <row r="161" spans="1:13">
      <c r="B161" s="222">
        <v>111</v>
      </c>
      <c r="C161" s="223">
        <v>139.49</v>
      </c>
      <c r="D161" s="223">
        <v>176.05</v>
      </c>
      <c r="E161" s="224">
        <v>223.23</v>
      </c>
      <c r="F161" s="224">
        <v>321.31</v>
      </c>
      <c r="G161" s="224">
        <v>461.32</v>
      </c>
      <c r="H161" s="224">
        <v>547.04999999999995</v>
      </c>
      <c r="I161" s="225">
        <v>612.42999999999995</v>
      </c>
    </row>
    <row r="162" spans="1:13">
      <c r="B162" s="226">
        <v>112</v>
      </c>
      <c r="C162" s="227">
        <v>140.75</v>
      </c>
      <c r="D162" s="227">
        <v>177.66</v>
      </c>
      <c r="E162" s="228">
        <v>225.47</v>
      </c>
      <c r="F162" s="228">
        <v>324.13</v>
      </c>
      <c r="G162" s="228">
        <v>465.48</v>
      </c>
      <c r="H162" s="228">
        <v>552.05999999999995</v>
      </c>
      <c r="I162" s="229">
        <v>617.87</v>
      </c>
    </row>
    <row r="163" spans="1:13">
      <c r="B163" s="226">
        <v>113</v>
      </c>
      <c r="C163" s="227">
        <v>141.27000000000001</v>
      </c>
      <c r="D163" s="227">
        <v>179.13</v>
      </c>
      <c r="E163" s="228">
        <v>227.42</v>
      </c>
      <c r="F163" s="228">
        <v>326.97000000000003</v>
      </c>
      <c r="G163" s="228">
        <v>469.5</v>
      </c>
      <c r="H163" s="228">
        <v>556.87</v>
      </c>
      <c r="I163" s="229">
        <v>623.45000000000005</v>
      </c>
    </row>
    <row r="164" spans="1:13">
      <c r="B164" s="226">
        <v>114</v>
      </c>
      <c r="C164" s="227">
        <v>143.87</v>
      </c>
      <c r="D164" s="227">
        <v>180.72</v>
      </c>
      <c r="E164" s="228">
        <v>230.18</v>
      </c>
      <c r="F164" s="228">
        <v>330.97</v>
      </c>
      <c r="G164" s="228">
        <v>473.74</v>
      </c>
      <c r="H164" s="228">
        <v>561.9</v>
      </c>
      <c r="I164" s="229">
        <v>629.13</v>
      </c>
    </row>
    <row r="165" spans="1:13">
      <c r="B165" s="230">
        <v>115</v>
      </c>
      <c r="C165" s="231">
        <v>145.16</v>
      </c>
      <c r="D165" s="231">
        <v>182.36</v>
      </c>
      <c r="E165" s="232">
        <v>231.39</v>
      </c>
      <c r="F165" s="232">
        <v>333.8</v>
      </c>
      <c r="G165" s="232">
        <v>479.34</v>
      </c>
      <c r="H165" s="232">
        <v>566.83000000000004</v>
      </c>
      <c r="I165" s="233">
        <v>634.38</v>
      </c>
    </row>
    <row r="167" spans="1:13">
      <c r="B167" s="234" t="s">
        <v>10</v>
      </c>
    </row>
    <row r="168" spans="1:13" ht="13" hidden="1">
      <c r="A168" s="235"/>
      <c r="C168" s="235"/>
    </row>
    <row r="169" spans="1:13" hidden="1"/>
    <row r="170" spans="1:13" ht="14.15" hidden="1" customHeight="1"/>
    <row r="171" spans="1:13" ht="14.15" hidden="1" customHeight="1"/>
    <row r="172" spans="1:13" ht="6" customHeight="1"/>
    <row r="173" spans="1:13" ht="13">
      <c r="K173" s="195" t="str">
        <f>+K117</f>
        <v>2023 Rates</v>
      </c>
      <c r="L173" s="194"/>
      <c r="M173" s="194"/>
    </row>
    <row r="174" spans="1:13" ht="25">
      <c r="B174" s="196" t="s">
        <v>107</v>
      </c>
      <c r="C174" s="196"/>
      <c r="E174" s="196"/>
      <c r="H174" s="197"/>
      <c r="I174" s="196"/>
    </row>
    <row r="175" spans="1:13" ht="12.75" customHeight="1">
      <c r="B175" s="199"/>
      <c r="C175" s="200"/>
      <c r="D175" s="200"/>
      <c r="E175" s="200"/>
      <c r="F175" s="200"/>
      <c r="G175" s="200"/>
      <c r="H175" s="201"/>
      <c r="I175" s="200"/>
      <c r="K175" s="200"/>
      <c r="L175" s="200"/>
      <c r="M175" s="200"/>
    </row>
    <row r="176" spans="1:13" ht="32.5">
      <c r="B176" s="199" t="s">
        <v>116</v>
      </c>
      <c r="C176" s="200"/>
      <c r="D176" s="200"/>
      <c r="E176" s="200"/>
      <c r="F176" s="200"/>
      <c r="G176" s="200"/>
      <c r="H176" s="201"/>
      <c r="I176" s="200"/>
      <c r="K176" s="200"/>
      <c r="L176" s="200"/>
      <c r="M176" s="200"/>
    </row>
    <row r="177" spans="1:13" ht="12.75" customHeight="1">
      <c r="B177" s="199"/>
      <c r="C177" s="200"/>
      <c r="D177" s="200"/>
      <c r="E177" s="200"/>
      <c r="F177" s="200"/>
      <c r="G177" s="200"/>
      <c r="H177" s="201"/>
      <c r="I177" s="200"/>
      <c r="K177" s="200"/>
      <c r="L177" s="200"/>
      <c r="M177" s="200"/>
    </row>
    <row r="178" spans="1:13" ht="12.75" customHeight="1">
      <c r="B178" s="202"/>
      <c r="C178" s="200"/>
      <c r="D178" s="200"/>
      <c r="E178" s="200"/>
      <c r="F178" s="200"/>
      <c r="G178" s="200"/>
      <c r="H178" s="201"/>
      <c r="I178" s="200"/>
      <c r="K178" s="200"/>
      <c r="L178" s="200"/>
      <c r="M178" s="200"/>
    </row>
    <row r="179" spans="1:13" ht="12.75" customHeight="1">
      <c r="B179" s="199"/>
      <c r="C179" s="200"/>
      <c r="D179" s="200"/>
      <c r="E179" s="200"/>
      <c r="F179" s="200"/>
      <c r="G179" s="200"/>
      <c r="H179" s="201"/>
      <c r="I179" s="200"/>
      <c r="K179" s="200"/>
      <c r="L179" s="200"/>
      <c r="M179" s="200"/>
    </row>
    <row r="180" spans="1:13" ht="12.75" customHeight="1">
      <c r="B180" s="201"/>
      <c r="C180" s="200"/>
      <c r="D180" s="200"/>
      <c r="E180" s="200"/>
      <c r="F180" s="200"/>
      <c r="G180" s="200"/>
      <c r="H180" s="201"/>
      <c r="I180" s="200"/>
      <c r="K180" s="200"/>
      <c r="L180" s="200"/>
      <c r="M180" s="200"/>
    </row>
    <row r="181" spans="1:13" ht="12.75" customHeight="1">
      <c r="B181" s="203" t="s">
        <v>3</v>
      </c>
      <c r="C181" s="204">
        <v>302</v>
      </c>
      <c r="D181" s="204">
        <v>303</v>
      </c>
      <c r="E181" s="204">
        <v>304</v>
      </c>
      <c r="F181" s="204">
        <v>305</v>
      </c>
      <c r="G181" s="204">
        <v>306</v>
      </c>
      <c r="H181" s="204">
        <v>307</v>
      </c>
      <c r="I181" s="204">
        <v>308</v>
      </c>
      <c r="M181" s="200"/>
    </row>
    <row r="182" spans="1:13" ht="12.75" customHeight="1">
      <c r="A182" s="200"/>
      <c r="B182" s="209" t="s">
        <v>110</v>
      </c>
      <c r="C182" s="236">
        <v>146.37</v>
      </c>
      <c r="D182" s="236">
        <v>184.52</v>
      </c>
      <c r="E182" s="236">
        <v>233.42</v>
      </c>
      <c r="F182" s="236">
        <v>336.74</v>
      </c>
      <c r="G182" s="236">
        <v>482.07</v>
      </c>
      <c r="H182" s="236">
        <v>571.73</v>
      </c>
      <c r="I182" s="237">
        <v>640.13</v>
      </c>
      <c r="M182" s="200"/>
    </row>
    <row r="183" spans="1:13" ht="12.75" customHeight="1">
      <c r="A183" s="208"/>
      <c r="B183" s="212">
        <v>117</v>
      </c>
      <c r="C183" s="213">
        <v>147.66</v>
      </c>
      <c r="D183" s="213">
        <v>185.43</v>
      </c>
      <c r="E183" s="213">
        <v>235.44</v>
      </c>
      <c r="F183" s="213">
        <v>338.69</v>
      </c>
      <c r="G183" s="213">
        <v>486.24</v>
      </c>
      <c r="H183" s="213">
        <v>576.72</v>
      </c>
      <c r="I183" s="214">
        <v>645.64</v>
      </c>
    </row>
    <row r="184" spans="1:13" s="239" customFormat="1" ht="12.75" customHeight="1">
      <c r="A184" s="238"/>
      <c r="B184" s="216">
        <v>118</v>
      </c>
      <c r="C184" s="217">
        <v>148.51</v>
      </c>
      <c r="D184" s="217">
        <v>186.98</v>
      </c>
      <c r="E184" s="217">
        <v>237.28</v>
      </c>
      <c r="F184" s="217">
        <v>342.57</v>
      </c>
      <c r="G184" s="217">
        <v>490.25</v>
      </c>
      <c r="H184" s="217">
        <v>581.47</v>
      </c>
      <c r="I184" s="218">
        <v>650.9</v>
      </c>
      <c r="J184" s="193"/>
      <c r="K184" s="193"/>
      <c r="L184" s="193"/>
      <c r="M184" s="193"/>
    </row>
    <row r="185" spans="1:13" ht="12.75" customHeight="1">
      <c r="A185" s="215"/>
      <c r="B185" s="216">
        <v>119</v>
      </c>
      <c r="C185" s="217">
        <v>148.76</v>
      </c>
      <c r="D185" s="217">
        <v>188.74</v>
      </c>
      <c r="E185" s="217">
        <v>237.78</v>
      </c>
      <c r="F185" s="217">
        <v>343.08</v>
      </c>
      <c r="G185" s="217">
        <v>495.99</v>
      </c>
      <c r="H185" s="217">
        <v>586.58000000000004</v>
      </c>
      <c r="I185" s="218">
        <v>656.57</v>
      </c>
    </row>
    <row r="186" spans="1:13" ht="12.75" customHeight="1">
      <c r="A186" s="215"/>
      <c r="B186" s="219">
        <v>120</v>
      </c>
      <c r="C186" s="220">
        <v>149.43</v>
      </c>
      <c r="D186" s="220">
        <v>190.35</v>
      </c>
      <c r="E186" s="220">
        <v>241.55</v>
      </c>
      <c r="F186" s="220">
        <v>347.48</v>
      </c>
      <c r="G186" s="220">
        <v>498.74</v>
      </c>
      <c r="H186" s="220">
        <v>591.48</v>
      </c>
      <c r="I186" s="221">
        <v>661.98</v>
      </c>
    </row>
    <row r="187" spans="1:13" ht="12.75" customHeight="1">
      <c r="A187" s="215"/>
      <c r="B187" s="222">
        <v>121</v>
      </c>
      <c r="C187" s="223">
        <v>151.63</v>
      </c>
      <c r="D187" s="223">
        <v>191.2</v>
      </c>
      <c r="E187" s="224">
        <v>242.9</v>
      </c>
      <c r="F187" s="224">
        <v>350.22</v>
      </c>
      <c r="G187" s="224">
        <v>502.84</v>
      </c>
      <c r="H187" s="224">
        <v>596.41</v>
      </c>
      <c r="I187" s="225">
        <v>667.59</v>
      </c>
    </row>
    <row r="188" spans="1:13" ht="12.75" customHeight="1">
      <c r="A188" s="215"/>
      <c r="B188" s="226">
        <v>122</v>
      </c>
      <c r="C188" s="227">
        <v>151.75</v>
      </c>
      <c r="D188" s="227">
        <v>193.43</v>
      </c>
      <c r="E188" s="228">
        <v>243.68</v>
      </c>
      <c r="F188" s="228">
        <v>351.56</v>
      </c>
      <c r="G188" s="228">
        <v>508.45</v>
      </c>
      <c r="H188" s="228">
        <v>601.41999999999996</v>
      </c>
      <c r="I188" s="229">
        <v>673.1</v>
      </c>
    </row>
    <row r="189" spans="1:13" ht="12.75" customHeight="1">
      <c r="A189" s="215"/>
      <c r="B189" s="226">
        <v>123</v>
      </c>
      <c r="C189" s="227">
        <v>152.22</v>
      </c>
      <c r="D189" s="227">
        <v>194.49</v>
      </c>
      <c r="E189" s="228">
        <v>246.83</v>
      </c>
      <c r="F189" s="228">
        <v>356.05</v>
      </c>
      <c r="G189" s="228">
        <v>511.09</v>
      </c>
      <c r="H189" s="228">
        <v>606.30999999999995</v>
      </c>
      <c r="I189" s="229">
        <v>678.62</v>
      </c>
    </row>
    <row r="190" spans="1:13" ht="12.75" customHeight="1">
      <c r="A190" s="215"/>
      <c r="B190" s="226">
        <v>124</v>
      </c>
      <c r="C190" s="227">
        <v>156.05000000000001</v>
      </c>
      <c r="D190" s="227">
        <v>196.11</v>
      </c>
      <c r="E190" s="228">
        <v>248.77</v>
      </c>
      <c r="F190" s="228">
        <v>358.86</v>
      </c>
      <c r="G190" s="228">
        <v>515.36</v>
      </c>
      <c r="H190" s="228">
        <v>611.08000000000004</v>
      </c>
      <c r="I190" s="229">
        <v>684.11</v>
      </c>
    </row>
    <row r="191" spans="1:13" ht="12.75" customHeight="1">
      <c r="A191" s="215"/>
      <c r="B191" s="230">
        <v>125</v>
      </c>
      <c r="C191" s="231">
        <v>156.16999999999999</v>
      </c>
      <c r="D191" s="231">
        <v>197.55</v>
      </c>
      <c r="E191" s="232">
        <v>250.87</v>
      </c>
      <c r="F191" s="232">
        <v>361.7</v>
      </c>
      <c r="G191" s="232">
        <v>519.36</v>
      </c>
      <c r="H191" s="232">
        <v>616.16</v>
      </c>
      <c r="I191" s="233">
        <v>689.53</v>
      </c>
    </row>
    <row r="192" spans="1:13" ht="12.75" customHeight="1">
      <c r="A192" s="215"/>
      <c r="B192" s="212">
        <v>126</v>
      </c>
      <c r="C192" s="213">
        <v>156.86000000000001</v>
      </c>
      <c r="D192" s="213">
        <v>199.16</v>
      </c>
      <c r="E192" s="213">
        <v>252.8</v>
      </c>
      <c r="F192" s="213">
        <v>364.85</v>
      </c>
      <c r="G192" s="213">
        <v>523.59</v>
      </c>
      <c r="H192" s="213">
        <v>621.07000000000005</v>
      </c>
      <c r="I192" s="214">
        <v>695.14</v>
      </c>
    </row>
    <row r="193" spans="1:9" ht="12.75" customHeight="1">
      <c r="A193" s="215"/>
      <c r="B193" s="216">
        <v>127</v>
      </c>
      <c r="C193" s="217">
        <v>157.03</v>
      </c>
      <c r="D193" s="217">
        <v>200.77</v>
      </c>
      <c r="E193" s="217">
        <v>253.1</v>
      </c>
      <c r="F193" s="217">
        <v>365.68</v>
      </c>
      <c r="G193" s="217">
        <v>526.36</v>
      </c>
      <c r="H193" s="217">
        <v>624.29999999999995</v>
      </c>
      <c r="I193" s="218">
        <v>700.71</v>
      </c>
    </row>
    <row r="194" spans="1:9" ht="12.75" customHeight="1">
      <c r="A194" s="215"/>
      <c r="B194" s="216">
        <v>128</v>
      </c>
      <c r="C194" s="217">
        <v>157.85</v>
      </c>
      <c r="D194" s="217">
        <v>202.32</v>
      </c>
      <c r="E194" s="217">
        <v>254.52</v>
      </c>
      <c r="F194" s="217">
        <v>369.79</v>
      </c>
      <c r="G194" s="217">
        <v>531.86</v>
      </c>
      <c r="H194" s="217">
        <v>631.02</v>
      </c>
      <c r="I194" s="218">
        <v>706.15</v>
      </c>
    </row>
    <row r="195" spans="1:9" ht="12.75" customHeight="1">
      <c r="A195" s="215"/>
      <c r="B195" s="216">
        <v>129</v>
      </c>
      <c r="C195" s="217">
        <v>158.91999999999999</v>
      </c>
      <c r="D195" s="217">
        <v>204</v>
      </c>
      <c r="E195" s="217">
        <v>257.57</v>
      </c>
      <c r="F195" s="217">
        <v>370.95</v>
      </c>
      <c r="G195" s="217">
        <v>536.20000000000005</v>
      </c>
      <c r="H195" s="217">
        <v>635.75</v>
      </c>
      <c r="I195" s="218">
        <v>711.72</v>
      </c>
    </row>
    <row r="196" spans="1:9" ht="12.75" customHeight="1">
      <c r="A196" s="215"/>
      <c r="B196" s="219">
        <v>130</v>
      </c>
      <c r="C196" s="220">
        <v>159.9</v>
      </c>
      <c r="D196" s="220">
        <v>206.04</v>
      </c>
      <c r="E196" s="220">
        <v>258.43</v>
      </c>
      <c r="F196" s="220">
        <v>376.23</v>
      </c>
      <c r="G196" s="220">
        <v>540.12</v>
      </c>
      <c r="H196" s="220">
        <v>640.73</v>
      </c>
      <c r="I196" s="221">
        <v>717.23</v>
      </c>
    </row>
    <row r="197" spans="1:9" ht="12.75" customHeight="1">
      <c r="A197" s="215"/>
      <c r="B197" s="222">
        <v>131</v>
      </c>
      <c r="C197" s="223">
        <v>161.15</v>
      </c>
      <c r="D197" s="223">
        <v>207</v>
      </c>
      <c r="E197" s="224">
        <v>258.56</v>
      </c>
      <c r="F197" s="224">
        <v>376.74</v>
      </c>
      <c r="G197" s="224">
        <v>544.46</v>
      </c>
      <c r="H197" s="224">
        <v>645.66999999999996</v>
      </c>
      <c r="I197" s="225">
        <v>722.76</v>
      </c>
    </row>
    <row r="198" spans="1:9" ht="12.75" customHeight="1">
      <c r="A198" s="215"/>
      <c r="B198" s="226">
        <v>132</v>
      </c>
      <c r="C198" s="227">
        <v>162.83000000000001</v>
      </c>
      <c r="D198" s="227">
        <v>208.75</v>
      </c>
      <c r="E198" s="228">
        <v>262.49</v>
      </c>
      <c r="F198" s="228">
        <v>381.16</v>
      </c>
      <c r="G198" s="228">
        <v>548.62</v>
      </c>
      <c r="H198" s="228">
        <v>650.75</v>
      </c>
      <c r="I198" s="229">
        <v>726.25</v>
      </c>
    </row>
    <row r="199" spans="1:9" ht="12.75" customHeight="1">
      <c r="A199" s="215"/>
      <c r="B199" s="226">
        <v>133</v>
      </c>
      <c r="C199" s="227">
        <v>163.79</v>
      </c>
      <c r="D199" s="227">
        <v>210.37</v>
      </c>
      <c r="E199" s="228">
        <v>263.17</v>
      </c>
      <c r="F199" s="228">
        <v>383.95</v>
      </c>
      <c r="G199" s="228">
        <v>552.63</v>
      </c>
      <c r="H199" s="228">
        <v>655.66</v>
      </c>
      <c r="I199" s="229">
        <v>733.58</v>
      </c>
    </row>
    <row r="200" spans="1:9" ht="12.75" customHeight="1">
      <c r="A200" s="215"/>
      <c r="B200" s="226">
        <v>134</v>
      </c>
      <c r="C200" s="227">
        <v>165.22</v>
      </c>
      <c r="D200" s="227">
        <v>212.34</v>
      </c>
      <c r="E200" s="228">
        <v>264.57</v>
      </c>
      <c r="F200" s="228">
        <v>386.4</v>
      </c>
      <c r="G200" s="228">
        <v>556.95000000000005</v>
      </c>
      <c r="H200" s="228">
        <v>660.42</v>
      </c>
      <c r="I200" s="229">
        <v>739.19</v>
      </c>
    </row>
    <row r="201" spans="1:9" ht="12.75" customHeight="1">
      <c r="A201" s="215"/>
      <c r="B201" s="230">
        <v>135</v>
      </c>
      <c r="C201" s="231">
        <v>166.19</v>
      </c>
      <c r="D201" s="231">
        <v>213.35</v>
      </c>
      <c r="E201" s="232">
        <v>265.23</v>
      </c>
      <c r="F201" s="232">
        <v>388.2</v>
      </c>
      <c r="G201" s="232">
        <v>560.88</v>
      </c>
      <c r="H201" s="232">
        <v>665.42</v>
      </c>
      <c r="I201" s="233">
        <v>742.83</v>
      </c>
    </row>
    <row r="202" spans="1:9" ht="12.75" customHeight="1">
      <c r="A202" s="215"/>
      <c r="B202" s="212">
        <v>136</v>
      </c>
      <c r="C202" s="213">
        <v>167.39</v>
      </c>
      <c r="D202" s="213">
        <v>214.09</v>
      </c>
      <c r="E202" s="213">
        <v>267.83999999999997</v>
      </c>
      <c r="F202" s="213">
        <v>390.93</v>
      </c>
      <c r="G202" s="213">
        <v>565.21</v>
      </c>
      <c r="H202" s="213">
        <v>670.33</v>
      </c>
      <c r="I202" s="214">
        <v>748.06</v>
      </c>
    </row>
    <row r="203" spans="1:9" ht="12.75" customHeight="1">
      <c r="A203" s="215"/>
      <c r="B203" s="216">
        <v>137</v>
      </c>
      <c r="C203" s="217">
        <v>168.51</v>
      </c>
      <c r="D203" s="217">
        <v>216.66</v>
      </c>
      <c r="E203" s="217">
        <v>269</v>
      </c>
      <c r="F203" s="217">
        <v>391.08</v>
      </c>
      <c r="G203" s="217">
        <v>569.39</v>
      </c>
      <c r="H203" s="217">
        <v>675.33</v>
      </c>
      <c r="I203" s="218">
        <v>755.8</v>
      </c>
    </row>
    <row r="204" spans="1:9" ht="12.75" customHeight="1">
      <c r="A204" s="215"/>
      <c r="B204" s="216">
        <v>138</v>
      </c>
      <c r="C204" s="217">
        <v>169.8</v>
      </c>
      <c r="D204" s="217">
        <v>218.04</v>
      </c>
      <c r="E204" s="217">
        <v>271.02</v>
      </c>
      <c r="F204" s="217">
        <v>393.18</v>
      </c>
      <c r="G204" s="217">
        <v>573.39</v>
      </c>
      <c r="H204" s="217">
        <v>680.33</v>
      </c>
      <c r="I204" s="218">
        <v>761.47</v>
      </c>
    </row>
    <row r="205" spans="1:9" ht="12.75" customHeight="1">
      <c r="A205" s="215"/>
      <c r="B205" s="216">
        <v>139</v>
      </c>
      <c r="C205" s="217">
        <v>171.08</v>
      </c>
      <c r="D205" s="217">
        <v>219.71</v>
      </c>
      <c r="E205" s="217">
        <v>273.18</v>
      </c>
      <c r="F205" s="217">
        <v>395.99</v>
      </c>
      <c r="G205" s="217">
        <v>577.80999999999995</v>
      </c>
      <c r="H205" s="217">
        <v>685</v>
      </c>
      <c r="I205" s="218">
        <v>766.8</v>
      </c>
    </row>
    <row r="206" spans="1:9" ht="12.75" customHeight="1">
      <c r="A206" s="215"/>
      <c r="B206" s="219">
        <v>140</v>
      </c>
      <c r="C206" s="220">
        <v>172.35</v>
      </c>
      <c r="D206" s="220">
        <v>221.34</v>
      </c>
      <c r="E206" s="220">
        <v>275.05</v>
      </c>
      <c r="F206" s="220">
        <v>398.9</v>
      </c>
      <c r="G206" s="220">
        <v>581.71</v>
      </c>
      <c r="H206" s="220">
        <v>690</v>
      </c>
      <c r="I206" s="221">
        <v>770.19</v>
      </c>
    </row>
    <row r="207" spans="1:9" ht="12.75" customHeight="1">
      <c r="A207" s="215"/>
      <c r="B207" s="222">
        <v>141</v>
      </c>
      <c r="C207" s="223">
        <v>173.39</v>
      </c>
      <c r="D207" s="223">
        <v>223.5</v>
      </c>
      <c r="E207" s="224">
        <v>276.89999999999998</v>
      </c>
      <c r="F207" s="224">
        <v>401.62</v>
      </c>
      <c r="G207" s="224">
        <v>586.04</v>
      </c>
      <c r="H207" s="224">
        <v>694.92</v>
      </c>
      <c r="I207" s="225">
        <v>777.73</v>
      </c>
    </row>
    <row r="208" spans="1:9" ht="12.75" customHeight="1">
      <c r="A208" s="215"/>
      <c r="B208" s="226">
        <v>142</v>
      </c>
      <c r="C208" s="227">
        <v>174.68</v>
      </c>
      <c r="D208" s="227">
        <v>223.64</v>
      </c>
      <c r="E208" s="228">
        <v>278.95999999999998</v>
      </c>
      <c r="F208" s="228">
        <v>403.23</v>
      </c>
      <c r="G208" s="228">
        <v>589.98</v>
      </c>
      <c r="H208" s="228">
        <v>699.94</v>
      </c>
      <c r="I208" s="229">
        <v>783.41</v>
      </c>
    </row>
    <row r="209" spans="1:9" ht="12.75" customHeight="1">
      <c r="A209" s="215"/>
      <c r="B209" s="226">
        <v>143</v>
      </c>
      <c r="C209" s="227">
        <v>176.1</v>
      </c>
      <c r="D209" s="227">
        <v>225.17</v>
      </c>
      <c r="E209" s="228">
        <v>280.83999999999997</v>
      </c>
      <c r="F209" s="228">
        <v>407.44</v>
      </c>
      <c r="G209" s="228">
        <v>594.15</v>
      </c>
      <c r="H209" s="228">
        <v>704.84</v>
      </c>
      <c r="I209" s="229">
        <v>788.92</v>
      </c>
    </row>
    <row r="210" spans="1:9" ht="12.75" customHeight="1">
      <c r="A210" s="215"/>
      <c r="B210" s="226">
        <v>144</v>
      </c>
      <c r="C210" s="227">
        <v>177.37</v>
      </c>
      <c r="D210" s="227">
        <v>226.77</v>
      </c>
      <c r="E210" s="228">
        <v>282.7</v>
      </c>
      <c r="F210" s="228">
        <v>410.16</v>
      </c>
      <c r="G210" s="228">
        <v>598.5</v>
      </c>
      <c r="H210" s="228">
        <v>709.66</v>
      </c>
      <c r="I210" s="229">
        <v>794.44</v>
      </c>
    </row>
    <row r="211" spans="1:9" ht="12.75" customHeight="1">
      <c r="B211" s="230">
        <v>145</v>
      </c>
      <c r="C211" s="231">
        <v>178.59</v>
      </c>
      <c r="D211" s="231">
        <v>226.97</v>
      </c>
      <c r="E211" s="232">
        <v>284.92</v>
      </c>
      <c r="F211" s="232">
        <v>412.92</v>
      </c>
      <c r="G211" s="232">
        <v>602.47</v>
      </c>
      <c r="H211" s="232">
        <v>714.68</v>
      </c>
      <c r="I211" s="233">
        <v>799.86</v>
      </c>
    </row>
    <row r="212" spans="1:9" ht="12.75" customHeight="1">
      <c r="B212" s="212">
        <v>146</v>
      </c>
      <c r="C212" s="213">
        <v>179.7</v>
      </c>
      <c r="D212" s="213">
        <v>227.17</v>
      </c>
      <c r="E212" s="213">
        <v>286.86</v>
      </c>
      <c r="F212" s="213">
        <v>415.9</v>
      </c>
      <c r="G212" s="213">
        <v>605.1</v>
      </c>
      <c r="H212" s="213">
        <v>719.61</v>
      </c>
      <c r="I212" s="214">
        <v>805.6</v>
      </c>
    </row>
    <row r="213" spans="1:9" ht="12.75" customHeight="1">
      <c r="B213" s="216">
        <v>147</v>
      </c>
      <c r="C213" s="217">
        <v>180.98</v>
      </c>
      <c r="D213" s="217">
        <v>233.05</v>
      </c>
      <c r="E213" s="217">
        <v>289.54000000000002</v>
      </c>
      <c r="F213" s="217">
        <v>418.71</v>
      </c>
      <c r="G213" s="217">
        <v>608.99</v>
      </c>
      <c r="H213" s="217">
        <v>724.6</v>
      </c>
      <c r="I213" s="218">
        <v>810.95</v>
      </c>
    </row>
    <row r="214" spans="1:9" ht="12.75" customHeight="1">
      <c r="B214" s="216">
        <v>148</v>
      </c>
      <c r="C214" s="217">
        <v>182.25</v>
      </c>
      <c r="D214" s="217">
        <v>233.18</v>
      </c>
      <c r="E214" s="217">
        <v>290.66000000000003</v>
      </c>
      <c r="F214" s="217">
        <v>421.55</v>
      </c>
      <c r="G214" s="217">
        <v>615</v>
      </c>
      <c r="H214" s="217">
        <v>731.58</v>
      </c>
      <c r="I214" s="218">
        <v>818.86</v>
      </c>
    </row>
    <row r="215" spans="1:9" ht="12.75" customHeight="1">
      <c r="B215" s="216">
        <v>149</v>
      </c>
      <c r="C215" s="217">
        <v>183.47</v>
      </c>
      <c r="D215" s="217">
        <v>233.31</v>
      </c>
      <c r="E215" s="217">
        <v>292.67</v>
      </c>
      <c r="F215" s="217">
        <v>423.4</v>
      </c>
      <c r="G215" s="217">
        <v>617.47</v>
      </c>
      <c r="H215" s="217">
        <v>734.17</v>
      </c>
      <c r="I215" s="218">
        <v>821.94</v>
      </c>
    </row>
    <row r="216" spans="1:9" ht="12.75" customHeight="1">
      <c r="B216" s="219">
        <v>150</v>
      </c>
      <c r="C216" s="220">
        <v>184.65</v>
      </c>
      <c r="D216" s="220">
        <v>234.19</v>
      </c>
      <c r="E216" s="220">
        <v>294.61</v>
      </c>
      <c r="F216" s="220">
        <v>426.11</v>
      </c>
      <c r="G216" s="220">
        <v>623.25</v>
      </c>
      <c r="H216" s="220">
        <v>739.35</v>
      </c>
      <c r="I216" s="221">
        <v>827.47</v>
      </c>
    </row>
    <row r="217" spans="1:9" ht="13" thickBot="1">
      <c r="B217" s="249" t="s">
        <v>111</v>
      </c>
      <c r="C217" s="249"/>
      <c r="D217" s="249"/>
      <c r="E217" s="249"/>
      <c r="F217" s="249"/>
      <c r="G217" s="249"/>
      <c r="H217" s="249"/>
      <c r="I217" s="249"/>
    </row>
    <row r="218" spans="1:9" ht="12.75" customHeight="1">
      <c r="B218" s="250" t="s">
        <v>14</v>
      </c>
      <c r="C218" s="252">
        <v>1.23</v>
      </c>
      <c r="D218" s="252">
        <v>1.56</v>
      </c>
      <c r="E218" s="252">
        <v>1.96</v>
      </c>
      <c r="F218" s="252">
        <v>2.84</v>
      </c>
      <c r="G218" s="252">
        <v>4.16</v>
      </c>
      <c r="H218" s="252">
        <v>4.93</v>
      </c>
      <c r="I218" s="254">
        <v>5.52</v>
      </c>
    </row>
    <row r="219" spans="1:9" ht="12.75" customHeight="1">
      <c r="B219" s="251"/>
      <c r="C219" s="253"/>
      <c r="D219" s="253"/>
      <c r="E219" s="253"/>
      <c r="F219" s="253"/>
      <c r="G219" s="253"/>
      <c r="H219" s="253"/>
      <c r="I219" s="255"/>
    </row>
    <row r="221" spans="1:9">
      <c r="B221" s="234" t="s">
        <v>10</v>
      </c>
    </row>
  </sheetData>
  <mergeCells count="9">
    <mergeCell ref="B217:I217"/>
    <mergeCell ref="B218:B219"/>
    <mergeCell ref="C218:C219"/>
    <mergeCell ref="D218:D219"/>
    <mergeCell ref="E218:E219"/>
    <mergeCell ref="F218:F219"/>
    <mergeCell ref="G218:G219"/>
    <mergeCell ref="H218:H219"/>
    <mergeCell ref="I218:I219"/>
  </mergeCells>
  <pageMargins left="0.25" right="0.25" top="0.75" bottom="0.75" header="0.3" footer="0.3"/>
  <pageSetup fitToHeight="0" orientation="portrait" r:id="rId1"/>
  <headerFooter alignWithMargins="0"/>
  <rowBreaks count="3" manualBreakCount="3">
    <brk id="57" max="12" man="1"/>
    <brk id="115" max="12" man="1"/>
    <brk id="171" max="12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A82C53-59D5-4CBA-B22E-C653A67B8435}">
  <sheetPr>
    <tabColor indexed="60"/>
    <pageSetUpPr fitToPage="1"/>
  </sheetPr>
  <dimension ref="A1:M223"/>
  <sheetViews>
    <sheetView showGridLines="0" topLeftCell="A82" zoomScaleNormal="100" workbookViewId="0">
      <selection activeCell="B109" sqref="B109"/>
    </sheetView>
  </sheetViews>
  <sheetFormatPr defaultRowHeight="12.5"/>
  <cols>
    <col min="1" max="1" width="4.81640625" style="193" customWidth="1"/>
    <col min="2" max="2" width="6.54296875" style="193" customWidth="1"/>
    <col min="3" max="12" width="7.81640625" style="193" customWidth="1"/>
    <col min="13" max="13" width="3.81640625" style="193" customWidth="1"/>
    <col min="14" max="256" width="9.1796875" style="193"/>
    <col min="257" max="257" width="4.81640625" style="193" customWidth="1"/>
    <col min="258" max="258" width="6.54296875" style="193" customWidth="1"/>
    <col min="259" max="268" width="7.81640625" style="193" customWidth="1"/>
    <col min="269" max="269" width="3.81640625" style="193" customWidth="1"/>
    <col min="270" max="512" width="9.1796875" style="193"/>
    <col min="513" max="513" width="4.81640625" style="193" customWidth="1"/>
    <col min="514" max="514" width="6.54296875" style="193" customWidth="1"/>
    <col min="515" max="524" width="7.81640625" style="193" customWidth="1"/>
    <col min="525" max="525" width="3.81640625" style="193" customWidth="1"/>
    <col min="526" max="768" width="9.1796875" style="193"/>
    <col min="769" max="769" width="4.81640625" style="193" customWidth="1"/>
    <col min="770" max="770" width="6.54296875" style="193" customWidth="1"/>
    <col min="771" max="780" width="7.81640625" style="193" customWidth="1"/>
    <col min="781" max="781" width="3.81640625" style="193" customWidth="1"/>
    <col min="782" max="1024" width="9.1796875" style="193"/>
    <col min="1025" max="1025" width="4.81640625" style="193" customWidth="1"/>
    <col min="1026" max="1026" width="6.54296875" style="193" customWidth="1"/>
    <col min="1027" max="1036" width="7.81640625" style="193" customWidth="1"/>
    <col min="1037" max="1037" width="3.81640625" style="193" customWidth="1"/>
    <col min="1038" max="1280" width="9.1796875" style="193"/>
    <col min="1281" max="1281" width="4.81640625" style="193" customWidth="1"/>
    <col min="1282" max="1282" width="6.54296875" style="193" customWidth="1"/>
    <col min="1283" max="1292" width="7.81640625" style="193" customWidth="1"/>
    <col min="1293" max="1293" width="3.81640625" style="193" customWidth="1"/>
    <col min="1294" max="1536" width="9.1796875" style="193"/>
    <col min="1537" max="1537" width="4.81640625" style="193" customWidth="1"/>
    <col min="1538" max="1538" width="6.54296875" style="193" customWidth="1"/>
    <col min="1539" max="1548" width="7.81640625" style="193" customWidth="1"/>
    <col min="1549" max="1549" width="3.81640625" style="193" customWidth="1"/>
    <col min="1550" max="1792" width="9.1796875" style="193"/>
    <col min="1793" max="1793" width="4.81640625" style="193" customWidth="1"/>
    <col min="1794" max="1794" width="6.54296875" style="193" customWidth="1"/>
    <col min="1795" max="1804" width="7.81640625" style="193" customWidth="1"/>
    <col min="1805" max="1805" width="3.81640625" style="193" customWidth="1"/>
    <col min="1806" max="2048" width="9.1796875" style="193"/>
    <col min="2049" max="2049" width="4.81640625" style="193" customWidth="1"/>
    <col min="2050" max="2050" width="6.54296875" style="193" customWidth="1"/>
    <col min="2051" max="2060" width="7.81640625" style="193" customWidth="1"/>
    <col min="2061" max="2061" width="3.81640625" style="193" customWidth="1"/>
    <col min="2062" max="2304" width="9.1796875" style="193"/>
    <col min="2305" max="2305" width="4.81640625" style="193" customWidth="1"/>
    <col min="2306" max="2306" width="6.54296875" style="193" customWidth="1"/>
    <col min="2307" max="2316" width="7.81640625" style="193" customWidth="1"/>
    <col min="2317" max="2317" width="3.81640625" style="193" customWidth="1"/>
    <col min="2318" max="2560" width="9.1796875" style="193"/>
    <col min="2561" max="2561" width="4.81640625" style="193" customWidth="1"/>
    <col min="2562" max="2562" width="6.54296875" style="193" customWidth="1"/>
    <col min="2563" max="2572" width="7.81640625" style="193" customWidth="1"/>
    <col min="2573" max="2573" width="3.81640625" style="193" customWidth="1"/>
    <col min="2574" max="2816" width="9.1796875" style="193"/>
    <col min="2817" max="2817" width="4.81640625" style="193" customWidth="1"/>
    <col min="2818" max="2818" width="6.54296875" style="193" customWidth="1"/>
    <col min="2819" max="2828" width="7.81640625" style="193" customWidth="1"/>
    <col min="2829" max="2829" width="3.81640625" style="193" customWidth="1"/>
    <col min="2830" max="3072" width="9.1796875" style="193"/>
    <col min="3073" max="3073" width="4.81640625" style="193" customWidth="1"/>
    <col min="3074" max="3074" width="6.54296875" style="193" customWidth="1"/>
    <col min="3075" max="3084" width="7.81640625" style="193" customWidth="1"/>
    <col min="3085" max="3085" width="3.81640625" style="193" customWidth="1"/>
    <col min="3086" max="3328" width="9.1796875" style="193"/>
    <col min="3329" max="3329" width="4.81640625" style="193" customWidth="1"/>
    <col min="3330" max="3330" width="6.54296875" style="193" customWidth="1"/>
    <col min="3331" max="3340" width="7.81640625" style="193" customWidth="1"/>
    <col min="3341" max="3341" width="3.81640625" style="193" customWidth="1"/>
    <col min="3342" max="3584" width="9.1796875" style="193"/>
    <col min="3585" max="3585" width="4.81640625" style="193" customWidth="1"/>
    <col min="3586" max="3586" width="6.54296875" style="193" customWidth="1"/>
    <col min="3587" max="3596" width="7.81640625" style="193" customWidth="1"/>
    <col min="3597" max="3597" width="3.81640625" style="193" customWidth="1"/>
    <col min="3598" max="3840" width="9.1796875" style="193"/>
    <col min="3841" max="3841" width="4.81640625" style="193" customWidth="1"/>
    <col min="3842" max="3842" width="6.54296875" style="193" customWidth="1"/>
    <col min="3843" max="3852" width="7.81640625" style="193" customWidth="1"/>
    <col min="3853" max="3853" width="3.81640625" style="193" customWidth="1"/>
    <col min="3854" max="4096" width="9.1796875" style="193"/>
    <col min="4097" max="4097" width="4.81640625" style="193" customWidth="1"/>
    <col min="4098" max="4098" width="6.54296875" style="193" customWidth="1"/>
    <col min="4099" max="4108" width="7.81640625" style="193" customWidth="1"/>
    <col min="4109" max="4109" width="3.81640625" style="193" customWidth="1"/>
    <col min="4110" max="4352" width="9.1796875" style="193"/>
    <col min="4353" max="4353" width="4.81640625" style="193" customWidth="1"/>
    <col min="4354" max="4354" width="6.54296875" style="193" customWidth="1"/>
    <col min="4355" max="4364" width="7.81640625" style="193" customWidth="1"/>
    <col min="4365" max="4365" width="3.81640625" style="193" customWidth="1"/>
    <col min="4366" max="4608" width="9.1796875" style="193"/>
    <col min="4609" max="4609" width="4.81640625" style="193" customWidth="1"/>
    <col min="4610" max="4610" width="6.54296875" style="193" customWidth="1"/>
    <col min="4611" max="4620" width="7.81640625" style="193" customWidth="1"/>
    <col min="4621" max="4621" width="3.81640625" style="193" customWidth="1"/>
    <col min="4622" max="4864" width="9.1796875" style="193"/>
    <col min="4865" max="4865" width="4.81640625" style="193" customWidth="1"/>
    <col min="4866" max="4866" width="6.54296875" style="193" customWidth="1"/>
    <col min="4867" max="4876" width="7.81640625" style="193" customWidth="1"/>
    <col min="4877" max="4877" width="3.81640625" style="193" customWidth="1"/>
    <col min="4878" max="5120" width="9.1796875" style="193"/>
    <col min="5121" max="5121" width="4.81640625" style="193" customWidth="1"/>
    <col min="5122" max="5122" width="6.54296875" style="193" customWidth="1"/>
    <col min="5123" max="5132" width="7.81640625" style="193" customWidth="1"/>
    <col min="5133" max="5133" width="3.81640625" style="193" customWidth="1"/>
    <col min="5134" max="5376" width="9.1796875" style="193"/>
    <col min="5377" max="5377" width="4.81640625" style="193" customWidth="1"/>
    <col min="5378" max="5378" width="6.54296875" style="193" customWidth="1"/>
    <col min="5379" max="5388" width="7.81640625" style="193" customWidth="1"/>
    <col min="5389" max="5389" width="3.81640625" style="193" customWidth="1"/>
    <col min="5390" max="5632" width="9.1796875" style="193"/>
    <col min="5633" max="5633" width="4.81640625" style="193" customWidth="1"/>
    <col min="5634" max="5634" width="6.54296875" style="193" customWidth="1"/>
    <col min="5635" max="5644" width="7.81640625" style="193" customWidth="1"/>
    <col min="5645" max="5645" width="3.81640625" style="193" customWidth="1"/>
    <col min="5646" max="5888" width="9.1796875" style="193"/>
    <col min="5889" max="5889" width="4.81640625" style="193" customWidth="1"/>
    <col min="5890" max="5890" width="6.54296875" style="193" customWidth="1"/>
    <col min="5891" max="5900" width="7.81640625" style="193" customWidth="1"/>
    <col min="5901" max="5901" width="3.81640625" style="193" customWidth="1"/>
    <col min="5902" max="6144" width="9.1796875" style="193"/>
    <col min="6145" max="6145" width="4.81640625" style="193" customWidth="1"/>
    <col min="6146" max="6146" width="6.54296875" style="193" customWidth="1"/>
    <col min="6147" max="6156" width="7.81640625" style="193" customWidth="1"/>
    <col min="6157" max="6157" width="3.81640625" style="193" customWidth="1"/>
    <col min="6158" max="6400" width="9.1796875" style="193"/>
    <col min="6401" max="6401" width="4.81640625" style="193" customWidth="1"/>
    <col min="6402" max="6402" width="6.54296875" style="193" customWidth="1"/>
    <col min="6403" max="6412" width="7.81640625" style="193" customWidth="1"/>
    <col min="6413" max="6413" width="3.81640625" style="193" customWidth="1"/>
    <col min="6414" max="6656" width="9.1796875" style="193"/>
    <col min="6657" max="6657" width="4.81640625" style="193" customWidth="1"/>
    <col min="6658" max="6658" width="6.54296875" style="193" customWidth="1"/>
    <col min="6659" max="6668" width="7.81640625" style="193" customWidth="1"/>
    <col min="6669" max="6669" width="3.81640625" style="193" customWidth="1"/>
    <col min="6670" max="6912" width="9.1796875" style="193"/>
    <col min="6913" max="6913" width="4.81640625" style="193" customWidth="1"/>
    <col min="6914" max="6914" width="6.54296875" style="193" customWidth="1"/>
    <col min="6915" max="6924" width="7.81640625" style="193" customWidth="1"/>
    <col min="6925" max="6925" width="3.81640625" style="193" customWidth="1"/>
    <col min="6926" max="7168" width="9.1796875" style="193"/>
    <col min="7169" max="7169" width="4.81640625" style="193" customWidth="1"/>
    <col min="7170" max="7170" width="6.54296875" style="193" customWidth="1"/>
    <col min="7171" max="7180" width="7.81640625" style="193" customWidth="1"/>
    <col min="7181" max="7181" width="3.81640625" style="193" customWidth="1"/>
    <col min="7182" max="7424" width="9.1796875" style="193"/>
    <col min="7425" max="7425" width="4.81640625" style="193" customWidth="1"/>
    <col min="7426" max="7426" width="6.54296875" style="193" customWidth="1"/>
    <col min="7427" max="7436" width="7.81640625" style="193" customWidth="1"/>
    <col min="7437" max="7437" width="3.81640625" style="193" customWidth="1"/>
    <col min="7438" max="7680" width="9.1796875" style="193"/>
    <col min="7681" max="7681" width="4.81640625" style="193" customWidth="1"/>
    <col min="7682" max="7682" width="6.54296875" style="193" customWidth="1"/>
    <col min="7683" max="7692" width="7.81640625" style="193" customWidth="1"/>
    <col min="7693" max="7693" width="3.81640625" style="193" customWidth="1"/>
    <col min="7694" max="7936" width="9.1796875" style="193"/>
    <col min="7937" max="7937" width="4.81640625" style="193" customWidth="1"/>
    <col min="7938" max="7938" width="6.54296875" style="193" customWidth="1"/>
    <col min="7939" max="7948" width="7.81640625" style="193" customWidth="1"/>
    <col min="7949" max="7949" width="3.81640625" style="193" customWidth="1"/>
    <col min="7950" max="8192" width="9.1796875" style="193"/>
    <col min="8193" max="8193" width="4.81640625" style="193" customWidth="1"/>
    <col min="8194" max="8194" width="6.54296875" style="193" customWidth="1"/>
    <col min="8195" max="8204" width="7.81640625" style="193" customWidth="1"/>
    <col min="8205" max="8205" width="3.81640625" style="193" customWidth="1"/>
    <col min="8206" max="8448" width="9.1796875" style="193"/>
    <col min="8449" max="8449" width="4.81640625" style="193" customWidth="1"/>
    <col min="8450" max="8450" width="6.54296875" style="193" customWidth="1"/>
    <col min="8451" max="8460" width="7.81640625" style="193" customWidth="1"/>
    <col min="8461" max="8461" width="3.81640625" style="193" customWidth="1"/>
    <col min="8462" max="8704" width="9.1796875" style="193"/>
    <col min="8705" max="8705" width="4.81640625" style="193" customWidth="1"/>
    <col min="8706" max="8706" width="6.54296875" style="193" customWidth="1"/>
    <col min="8707" max="8716" width="7.81640625" style="193" customWidth="1"/>
    <col min="8717" max="8717" width="3.81640625" style="193" customWidth="1"/>
    <col min="8718" max="8960" width="9.1796875" style="193"/>
    <col min="8961" max="8961" width="4.81640625" style="193" customWidth="1"/>
    <col min="8962" max="8962" width="6.54296875" style="193" customWidth="1"/>
    <col min="8963" max="8972" width="7.81640625" style="193" customWidth="1"/>
    <col min="8973" max="8973" width="3.81640625" style="193" customWidth="1"/>
    <col min="8974" max="9216" width="9.1796875" style="193"/>
    <col min="9217" max="9217" width="4.81640625" style="193" customWidth="1"/>
    <col min="9218" max="9218" width="6.54296875" style="193" customWidth="1"/>
    <col min="9219" max="9228" width="7.81640625" style="193" customWidth="1"/>
    <col min="9229" max="9229" width="3.81640625" style="193" customWidth="1"/>
    <col min="9230" max="9472" width="9.1796875" style="193"/>
    <col min="9473" max="9473" width="4.81640625" style="193" customWidth="1"/>
    <col min="9474" max="9474" width="6.54296875" style="193" customWidth="1"/>
    <col min="9475" max="9484" width="7.81640625" style="193" customWidth="1"/>
    <col min="9485" max="9485" width="3.81640625" style="193" customWidth="1"/>
    <col min="9486" max="9728" width="9.1796875" style="193"/>
    <col min="9729" max="9729" width="4.81640625" style="193" customWidth="1"/>
    <col min="9730" max="9730" width="6.54296875" style="193" customWidth="1"/>
    <col min="9731" max="9740" width="7.81640625" style="193" customWidth="1"/>
    <col min="9741" max="9741" width="3.81640625" style="193" customWidth="1"/>
    <col min="9742" max="9984" width="9.1796875" style="193"/>
    <col min="9985" max="9985" width="4.81640625" style="193" customWidth="1"/>
    <col min="9986" max="9986" width="6.54296875" style="193" customWidth="1"/>
    <col min="9987" max="9996" width="7.81640625" style="193" customWidth="1"/>
    <col min="9997" max="9997" width="3.81640625" style="193" customWidth="1"/>
    <col min="9998" max="10240" width="9.1796875" style="193"/>
    <col min="10241" max="10241" width="4.81640625" style="193" customWidth="1"/>
    <col min="10242" max="10242" width="6.54296875" style="193" customWidth="1"/>
    <col min="10243" max="10252" width="7.81640625" style="193" customWidth="1"/>
    <col min="10253" max="10253" width="3.81640625" style="193" customWidth="1"/>
    <col min="10254" max="10496" width="9.1796875" style="193"/>
    <col min="10497" max="10497" width="4.81640625" style="193" customWidth="1"/>
    <col min="10498" max="10498" width="6.54296875" style="193" customWidth="1"/>
    <col min="10499" max="10508" width="7.81640625" style="193" customWidth="1"/>
    <col min="10509" max="10509" width="3.81640625" style="193" customWidth="1"/>
    <col min="10510" max="10752" width="9.1796875" style="193"/>
    <col min="10753" max="10753" width="4.81640625" style="193" customWidth="1"/>
    <col min="10754" max="10754" width="6.54296875" style="193" customWidth="1"/>
    <col min="10755" max="10764" width="7.81640625" style="193" customWidth="1"/>
    <col min="10765" max="10765" width="3.81640625" style="193" customWidth="1"/>
    <col min="10766" max="11008" width="9.1796875" style="193"/>
    <col min="11009" max="11009" width="4.81640625" style="193" customWidth="1"/>
    <col min="11010" max="11010" width="6.54296875" style="193" customWidth="1"/>
    <col min="11011" max="11020" width="7.81640625" style="193" customWidth="1"/>
    <col min="11021" max="11021" width="3.81640625" style="193" customWidth="1"/>
    <col min="11022" max="11264" width="9.1796875" style="193"/>
    <col min="11265" max="11265" width="4.81640625" style="193" customWidth="1"/>
    <col min="11266" max="11266" width="6.54296875" style="193" customWidth="1"/>
    <col min="11267" max="11276" width="7.81640625" style="193" customWidth="1"/>
    <col min="11277" max="11277" width="3.81640625" style="193" customWidth="1"/>
    <col min="11278" max="11520" width="9.1796875" style="193"/>
    <col min="11521" max="11521" width="4.81640625" style="193" customWidth="1"/>
    <col min="11522" max="11522" width="6.54296875" style="193" customWidth="1"/>
    <col min="11523" max="11532" width="7.81640625" style="193" customWidth="1"/>
    <col min="11533" max="11533" width="3.81640625" style="193" customWidth="1"/>
    <col min="11534" max="11776" width="9.1796875" style="193"/>
    <col min="11777" max="11777" width="4.81640625" style="193" customWidth="1"/>
    <col min="11778" max="11778" width="6.54296875" style="193" customWidth="1"/>
    <col min="11779" max="11788" width="7.81640625" style="193" customWidth="1"/>
    <col min="11789" max="11789" width="3.81640625" style="193" customWidth="1"/>
    <col min="11790" max="12032" width="9.1796875" style="193"/>
    <col min="12033" max="12033" width="4.81640625" style="193" customWidth="1"/>
    <col min="12034" max="12034" width="6.54296875" style="193" customWidth="1"/>
    <col min="12035" max="12044" width="7.81640625" style="193" customWidth="1"/>
    <col min="12045" max="12045" width="3.81640625" style="193" customWidth="1"/>
    <col min="12046" max="12288" width="9.1796875" style="193"/>
    <col min="12289" max="12289" width="4.81640625" style="193" customWidth="1"/>
    <col min="12290" max="12290" width="6.54296875" style="193" customWidth="1"/>
    <col min="12291" max="12300" width="7.81640625" style="193" customWidth="1"/>
    <col min="12301" max="12301" width="3.81640625" style="193" customWidth="1"/>
    <col min="12302" max="12544" width="9.1796875" style="193"/>
    <col min="12545" max="12545" width="4.81640625" style="193" customWidth="1"/>
    <col min="12546" max="12546" width="6.54296875" style="193" customWidth="1"/>
    <col min="12547" max="12556" width="7.81640625" style="193" customWidth="1"/>
    <col min="12557" max="12557" width="3.81640625" style="193" customWidth="1"/>
    <col min="12558" max="12800" width="9.1796875" style="193"/>
    <col min="12801" max="12801" width="4.81640625" style="193" customWidth="1"/>
    <col min="12802" max="12802" width="6.54296875" style="193" customWidth="1"/>
    <col min="12803" max="12812" width="7.81640625" style="193" customWidth="1"/>
    <col min="12813" max="12813" width="3.81640625" style="193" customWidth="1"/>
    <col min="12814" max="13056" width="9.1796875" style="193"/>
    <col min="13057" max="13057" width="4.81640625" style="193" customWidth="1"/>
    <col min="13058" max="13058" width="6.54296875" style="193" customWidth="1"/>
    <col min="13059" max="13068" width="7.81640625" style="193" customWidth="1"/>
    <col min="13069" max="13069" width="3.81640625" style="193" customWidth="1"/>
    <col min="13070" max="13312" width="9.1796875" style="193"/>
    <col min="13313" max="13313" width="4.81640625" style="193" customWidth="1"/>
    <col min="13314" max="13314" width="6.54296875" style="193" customWidth="1"/>
    <col min="13315" max="13324" width="7.81640625" style="193" customWidth="1"/>
    <col min="13325" max="13325" width="3.81640625" style="193" customWidth="1"/>
    <col min="13326" max="13568" width="9.1796875" style="193"/>
    <col min="13569" max="13569" width="4.81640625" style="193" customWidth="1"/>
    <col min="13570" max="13570" width="6.54296875" style="193" customWidth="1"/>
    <col min="13571" max="13580" width="7.81640625" style="193" customWidth="1"/>
    <col min="13581" max="13581" width="3.81640625" style="193" customWidth="1"/>
    <col min="13582" max="13824" width="9.1796875" style="193"/>
    <col min="13825" max="13825" width="4.81640625" style="193" customWidth="1"/>
    <col min="13826" max="13826" width="6.54296875" style="193" customWidth="1"/>
    <col min="13827" max="13836" width="7.81640625" style="193" customWidth="1"/>
    <col min="13837" max="13837" width="3.81640625" style="193" customWidth="1"/>
    <col min="13838" max="14080" width="9.1796875" style="193"/>
    <col min="14081" max="14081" width="4.81640625" style="193" customWidth="1"/>
    <col min="14082" max="14082" width="6.54296875" style="193" customWidth="1"/>
    <col min="14083" max="14092" width="7.81640625" style="193" customWidth="1"/>
    <col min="14093" max="14093" width="3.81640625" style="193" customWidth="1"/>
    <col min="14094" max="14336" width="9.1796875" style="193"/>
    <col min="14337" max="14337" width="4.81640625" style="193" customWidth="1"/>
    <col min="14338" max="14338" width="6.54296875" style="193" customWidth="1"/>
    <col min="14339" max="14348" width="7.81640625" style="193" customWidth="1"/>
    <col min="14349" max="14349" width="3.81640625" style="193" customWidth="1"/>
    <col min="14350" max="14592" width="9.1796875" style="193"/>
    <col min="14593" max="14593" width="4.81640625" style="193" customWidth="1"/>
    <col min="14594" max="14594" width="6.54296875" style="193" customWidth="1"/>
    <col min="14595" max="14604" width="7.81640625" style="193" customWidth="1"/>
    <col min="14605" max="14605" width="3.81640625" style="193" customWidth="1"/>
    <col min="14606" max="14848" width="9.1796875" style="193"/>
    <col min="14849" max="14849" width="4.81640625" style="193" customWidth="1"/>
    <col min="14850" max="14850" width="6.54296875" style="193" customWidth="1"/>
    <col min="14851" max="14860" width="7.81640625" style="193" customWidth="1"/>
    <col min="14861" max="14861" width="3.81640625" style="193" customWidth="1"/>
    <col min="14862" max="15104" width="9.1796875" style="193"/>
    <col min="15105" max="15105" width="4.81640625" style="193" customWidth="1"/>
    <col min="15106" max="15106" width="6.54296875" style="193" customWidth="1"/>
    <col min="15107" max="15116" width="7.81640625" style="193" customWidth="1"/>
    <col min="15117" max="15117" width="3.81640625" style="193" customWidth="1"/>
    <col min="15118" max="15360" width="9.1796875" style="193"/>
    <col min="15361" max="15361" width="4.81640625" style="193" customWidth="1"/>
    <col min="15362" max="15362" width="6.54296875" style="193" customWidth="1"/>
    <col min="15363" max="15372" width="7.81640625" style="193" customWidth="1"/>
    <col min="15373" max="15373" width="3.81640625" style="193" customWidth="1"/>
    <col min="15374" max="15616" width="9.1796875" style="193"/>
    <col min="15617" max="15617" width="4.81640625" style="193" customWidth="1"/>
    <col min="15618" max="15618" width="6.54296875" style="193" customWidth="1"/>
    <col min="15619" max="15628" width="7.81640625" style="193" customWidth="1"/>
    <col min="15629" max="15629" width="3.81640625" style="193" customWidth="1"/>
    <col min="15630" max="15872" width="9.1796875" style="193"/>
    <col min="15873" max="15873" width="4.81640625" style="193" customWidth="1"/>
    <col min="15874" max="15874" width="6.54296875" style="193" customWidth="1"/>
    <col min="15875" max="15884" width="7.81640625" style="193" customWidth="1"/>
    <col min="15885" max="15885" width="3.81640625" style="193" customWidth="1"/>
    <col min="15886" max="16128" width="9.1796875" style="193"/>
    <col min="16129" max="16129" width="4.81640625" style="193" customWidth="1"/>
    <col min="16130" max="16130" width="6.54296875" style="193" customWidth="1"/>
    <col min="16131" max="16140" width="7.81640625" style="193" customWidth="1"/>
    <col min="16141" max="16141" width="3.81640625" style="193" customWidth="1"/>
    <col min="16142" max="16384" width="9.1796875" style="193"/>
  </cols>
  <sheetData>
    <row r="1" spans="2:13" ht="6" customHeight="1"/>
    <row r="2" spans="2:13" ht="13">
      <c r="I2" s="194"/>
      <c r="K2" s="194"/>
      <c r="L2" s="195" t="str">
        <f>+'UPS NDA Early'!J4</f>
        <v>2023 Rates</v>
      </c>
      <c r="M2" s="194"/>
    </row>
    <row r="3" spans="2:13" ht="25">
      <c r="B3" s="196" t="s">
        <v>107</v>
      </c>
      <c r="C3" s="196"/>
      <c r="E3" s="196"/>
      <c r="H3" s="197"/>
      <c r="I3" s="196"/>
    </row>
    <row r="4" spans="2:13" ht="12.75" customHeight="1">
      <c r="B4" s="196"/>
      <c r="C4" s="196"/>
      <c r="E4" s="196"/>
      <c r="H4" s="197"/>
      <c r="I4" s="196"/>
    </row>
    <row r="5" spans="2:13" ht="33">
      <c r="B5" s="199" t="s">
        <v>117</v>
      </c>
      <c r="C5" s="200"/>
      <c r="D5" s="200"/>
      <c r="E5" s="200"/>
      <c r="F5" s="200"/>
      <c r="G5" s="200"/>
      <c r="H5" s="201"/>
      <c r="I5" s="200"/>
      <c r="K5" s="200"/>
      <c r="L5" s="200"/>
      <c r="M5" s="200"/>
    </row>
    <row r="6" spans="2:13" ht="12.75" customHeight="1">
      <c r="B6" s="202"/>
      <c r="C6" s="200"/>
      <c r="D6" s="200"/>
      <c r="E6" s="200"/>
      <c r="F6" s="200"/>
      <c r="G6" s="200"/>
      <c r="H6" s="201"/>
      <c r="I6" s="200"/>
      <c r="K6" s="200"/>
      <c r="L6" s="200"/>
      <c r="M6" s="200"/>
    </row>
    <row r="7" spans="2:13" ht="12.75" customHeight="1">
      <c r="B7" s="199"/>
      <c r="C7" s="200"/>
      <c r="D7" s="200"/>
      <c r="E7" s="200"/>
      <c r="F7" s="200"/>
      <c r="G7" s="200"/>
      <c r="H7" s="201"/>
      <c r="I7" s="200"/>
      <c r="K7" s="200"/>
      <c r="L7" s="200"/>
      <c r="M7" s="200"/>
    </row>
    <row r="8" spans="2:13" ht="12.75" customHeight="1">
      <c r="B8" s="201"/>
      <c r="C8" s="200"/>
      <c r="D8" s="200"/>
      <c r="E8" s="200"/>
      <c r="F8" s="200"/>
      <c r="G8" s="200"/>
      <c r="H8" s="201"/>
      <c r="I8" s="200"/>
      <c r="K8" s="200"/>
      <c r="L8" s="200"/>
      <c r="M8" s="200"/>
    </row>
    <row r="9" spans="2:13" s="200" customFormat="1">
      <c r="B9" s="203" t="s">
        <v>3</v>
      </c>
      <c r="C9" s="204">
        <v>2</v>
      </c>
      <c r="D9" s="204">
        <v>3</v>
      </c>
      <c r="E9" s="204">
        <v>4</v>
      </c>
      <c r="F9" s="204">
        <v>5</v>
      </c>
      <c r="G9" s="204">
        <v>6</v>
      </c>
      <c r="H9" s="204">
        <v>7</v>
      </c>
      <c r="I9" s="204">
        <v>8</v>
      </c>
      <c r="J9" s="204">
        <v>44</v>
      </c>
      <c r="K9" s="204">
        <v>45</v>
      </c>
      <c r="L9" s="204">
        <v>46</v>
      </c>
    </row>
    <row r="10" spans="2:13" s="208" customFormat="1" ht="12.75" customHeight="1">
      <c r="B10" s="209" t="s">
        <v>9</v>
      </c>
      <c r="C10" s="236">
        <v>10.1</v>
      </c>
      <c r="D10" s="236">
        <v>10.51</v>
      </c>
      <c r="E10" s="236">
        <v>11.46</v>
      </c>
      <c r="F10" s="236">
        <v>11.98</v>
      </c>
      <c r="G10" s="236">
        <v>12.38</v>
      </c>
      <c r="H10" s="236">
        <v>12.52</v>
      </c>
      <c r="I10" s="236">
        <v>12.74</v>
      </c>
      <c r="J10" s="236">
        <v>36.409999999999997</v>
      </c>
      <c r="K10" s="236">
        <v>36.299999999999997</v>
      </c>
      <c r="L10" s="237">
        <v>47.96</v>
      </c>
      <c r="M10" s="193"/>
    </row>
    <row r="11" spans="2:13" s="215" customFormat="1" ht="12.75" customHeight="1">
      <c r="B11" s="212">
        <v>2</v>
      </c>
      <c r="C11" s="213">
        <v>10.9</v>
      </c>
      <c r="D11" s="213">
        <v>12.01</v>
      </c>
      <c r="E11" s="213">
        <v>13.11</v>
      </c>
      <c r="F11" s="213">
        <v>13.4</v>
      </c>
      <c r="G11" s="213">
        <v>13.98</v>
      </c>
      <c r="H11" s="213">
        <v>14.5</v>
      </c>
      <c r="I11" s="213">
        <v>14.75</v>
      </c>
      <c r="J11" s="213">
        <v>40.5</v>
      </c>
      <c r="K11" s="213">
        <v>40.65</v>
      </c>
      <c r="L11" s="214">
        <v>52.04</v>
      </c>
      <c r="M11" s="193"/>
    </row>
    <row r="12" spans="2:13" s="215" customFormat="1" ht="12.75" customHeight="1">
      <c r="B12" s="216">
        <v>3</v>
      </c>
      <c r="C12" s="217">
        <v>11.34</v>
      </c>
      <c r="D12" s="217">
        <v>12.65</v>
      </c>
      <c r="E12" s="217">
        <v>13.69</v>
      </c>
      <c r="F12" s="217">
        <v>14.38</v>
      </c>
      <c r="G12" s="217">
        <v>14.97</v>
      </c>
      <c r="H12" s="217">
        <v>15.47</v>
      </c>
      <c r="I12" s="217">
        <v>16.23</v>
      </c>
      <c r="J12" s="217">
        <v>44.01</v>
      </c>
      <c r="K12" s="217">
        <v>46.32</v>
      </c>
      <c r="L12" s="218">
        <v>55.42</v>
      </c>
      <c r="M12" s="193"/>
    </row>
    <row r="13" spans="2:13" s="215" customFormat="1" ht="12.75" customHeight="1">
      <c r="B13" s="216">
        <v>4</v>
      </c>
      <c r="C13" s="217">
        <v>11.67</v>
      </c>
      <c r="D13" s="217">
        <v>12.73</v>
      </c>
      <c r="E13" s="217">
        <v>14.25</v>
      </c>
      <c r="F13" s="217">
        <v>15.17</v>
      </c>
      <c r="G13" s="217">
        <v>15.59</v>
      </c>
      <c r="H13" s="217">
        <v>16.61</v>
      </c>
      <c r="I13" s="217">
        <v>17.39</v>
      </c>
      <c r="J13" s="217">
        <v>48.33</v>
      </c>
      <c r="K13" s="217">
        <v>49.39</v>
      </c>
      <c r="L13" s="218">
        <v>60.12</v>
      </c>
      <c r="M13" s="193"/>
    </row>
    <row r="14" spans="2:13" s="215" customFormat="1" ht="12.75" customHeight="1">
      <c r="B14" s="219">
        <v>5</v>
      </c>
      <c r="C14" s="220">
        <v>11.98</v>
      </c>
      <c r="D14" s="220">
        <v>13.31</v>
      </c>
      <c r="E14" s="220">
        <v>14.6</v>
      </c>
      <c r="F14" s="220">
        <v>15.85</v>
      </c>
      <c r="G14" s="220">
        <v>16.489999999999998</v>
      </c>
      <c r="H14" s="220">
        <v>17.38</v>
      </c>
      <c r="I14" s="220">
        <v>18.420000000000002</v>
      </c>
      <c r="J14" s="220">
        <v>52.39</v>
      </c>
      <c r="K14" s="220">
        <v>53.59</v>
      </c>
      <c r="L14" s="221">
        <v>63.95</v>
      </c>
      <c r="M14" s="193"/>
    </row>
    <row r="15" spans="2:13" s="215" customFormat="1" ht="12.75" customHeight="1">
      <c r="B15" s="222">
        <v>6</v>
      </c>
      <c r="C15" s="223">
        <v>12.08</v>
      </c>
      <c r="D15" s="223">
        <v>13.36</v>
      </c>
      <c r="E15" s="224">
        <v>14.74</v>
      </c>
      <c r="F15" s="224">
        <v>15.91</v>
      </c>
      <c r="G15" s="224">
        <v>16.5</v>
      </c>
      <c r="H15" s="224">
        <v>17.39</v>
      </c>
      <c r="I15" s="224">
        <v>18.43</v>
      </c>
      <c r="J15" s="224">
        <v>56.53</v>
      </c>
      <c r="K15" s="224">
        <v>57.09</v>
      </c>
      <c r="L15" s="225">
        <v>66.400000000000006</v>
      </c>
      <c r="M15" s="193"/>
    </row>
    <row r="16" spans="2:13" s="215" customFormat="1" ht="12.75" customHeight="1">
      <c r="B16" s="226">
        <v>7</v>
      </c>
      <c r="C16" s="227">
        <v>12.76</v>
      </c>
      <c r="D16" s="227">
        <v>13.66</v>
      </c>
      <c r="E16" s="228">
        <v>15.13</v>
      </c>
      <c r="F16" s="228">
        <v>16.420000000000002</v>
      </c>
      <c r="G16" s="228">
        <v>16.8</v>
      </c>
      <c r="H16" s="228">
        <v>17.86</v>
      </c>
      <c r="I16" s="228">
        <v>19.12</v>
      </c>
      <c r="J16" s="228">
        <v>60.36</v>
      </c>
      <c r="K16" s="228">
        <v>61.48</v>
      </c>
      <c r="L16" s="229">
        <v>69.790000000000006</v>
      </c>
      <c r="M16" s="193"/>
    </row>
    <row r="17" spans="2:13" s="215" customFormat="1" ht="12.75" customHeight="1">
      <c r="B17" s="226">
        <v>8</v>
      </c>
      <c r="C17" s="227">
        <v>13.13</v>
      </c>
      <c r="D17" s="227">
        <v>14.16</v>
      </c>
      <c r="E17" s="228">
        <v>15.66</v>
      </c>
      <c r="F17" s="228">
        <v>16.89</v>
      </c>
      <c r="G17" s="228">
        <v>17.48</v>
      </c>
      <c r="H17" s="228">
        <v>18.579999999999998</v>
      </c>
      <c r="I17" s="228">
        <v>19.95</v>
      </c>
      <c r="J17" s="228">
        <v>62.72</v>
      </c>
      <c r="K17" s="228">
        <v>64.67</v>
      </c>
      <c r="L17" s="229">
        <v>73.63</v>
      </c>
      <c r="M17" s="193"/>
    </row>
    <row r="18" spans="2:13" s="215" customFormat="1" ht="12.75" customHeight="1">
      <c r="B18" s="226">
        <v>9</v>
      </c>
      <c r="C18" s="227">
        <v>13.33</v>
      </c>
      <c r="D18" s="227">
        <v>14.36</v>
      </c>
      <c r="E18" s="228">
        <v>15.72</v>
      </c>
      <c r="F18" s="228">
        <v>17.04</v>
      </c>
      <c r="G18" s="228">
        <v>17.850000000000001</v>
      </c>
      <c r="H18" s="228">
        <v>19.350000000000001</v>
      </c>
      <c r="I18" s="228">
        <v>21.02</v>
      </c>
      <c r="J18" s="228">
        <v>67.14</v>
      </c>
      <c r="K18" s="228">
        <v>69.14</v>
      </c>
      <c r="L18" s="229">
        <v>78.03</v>
      </c>
      <c r="M18" s="193"/>
    </row>
    <row r="19" spans="2:13" s="215" customFormat="1" ht="12.75" customHeight="1">
      <c r="B19" s="230">
        <v>10</v>
      </c>
      <c r="C19" s="231">
        <v>13.51</v>
      </c>
      <c r="D19" s="231">
        <v>14.51</v>
      </c>
      <c r="E19" s="232">
        <v>15.88</v>
      </c>
      <c r="F19" s="232">
        <v>17.450000000000003</v>
      </c>
      <c r="G19" s="232">
        <v>18.059999999999999</v>
      </c>
      <c r="H19" s="232">
        <v>20.27</v>
      </c>
      <c r="I19" s="232">
        <v>22.4</v>
      </c>
      <c r="J19" s="232">
        <v>71.33</v>
      </c>
      <c r="K19" s="232">
        <v>75.12</v>
      </c>
      <c r="L19" s="233">
        <v>82.22</v>
      </c>
      <c r="M19" s="193"/>
    </row>
    <row r="20" spans="2:13" s="215" customFormat="1" ht="12.75" customHeight="1">
      <c r="B20" s="212">
        <v>11</v>
      </c>
      <c r="C20" s="213">
        <v>14.1</v>
      </c>
      <c r="D20" s="213">
        <v>14.68</v>
      </c>
      <c r="E20" s="213">
        <v>16.09</v>
      </c>
      <c r="F20" s="213">
        <v>17.500000000000004</v>
      </c>
      <c r="G20" s="213">
        <v>18.510000000000002</v>
      </c>
      <c r="H20" s="213">
        <v>21.790000000000003</v>
      </c>
      <c r="I20" s="213">
        <v>23.680000000000003</v>
      </c>
      <c r="J20" s="213">
        <v>75.12</v>
      </c>
      <c r="K20" s="213">
        <v>79.48</v>
      </c>
      <c r="L20" s="214">
        <v>86.06</v>
      </c>
      <c r="M20" s="193"/>
    </row>
    <row r="21" spans="2:13" s="215" customFormat="1" ht="12.75" customHeight="1">
      <c r="B21" s="216">
        <v>12</v>
      </c>
      <c r="C21" s="217">
        <v>14.34</v>
      </c>
      <c r="D21" s="217">
        <v>15.31</v>
      </c>
      <c r="E21" s="217">
        <v>16.25</v>
      </c>
      <c r="F21" s="217">
        <v>17.700000000000003</v>
      </c>
      <c r="G21" s="217">
        <v>19.16</v>
      </c>
      <c r="H21" s="217">
        <v>22.66</v>
      </c>
      <c r="I21" s="217">
        <v>24.78</v>
      </c>
      <c r="J21" s="217">
        <v>78.34</v>
      </c>
      <c r="K21" s="217">
        <v>82.41</v>
      </c>
      <c r="L21" s="218">
        <v>89.24</v>
      </c>
      <c r="M21" s="193"/>
    </row>
    <row r="22" spans="2:13" s="215" customFormat="1" ht="12.75" customHeight="1">
      <c r="B22" s="216">
        <v>13</v>
      </c>
      <c r="C22" s="217">
        <v>14.4</v>
      </c>
      <c r="D22" s="217">
        <v>15.37</v>
      </c>
      <c r="E22" s="217">
        <v>16.440000000000001</v>
      </c>
      <c r="F22" s="217">
        <v>18.040000000000003</v>
      </c>
      <c r="G22" s="217">
        <v>19.760000000000002</v>
      </c>
      <c r="H22" s="217">
        <v>24.13</v>
      </c>
      <c r="I22" s="217">
        <v>25.99</v>
      </c>
      <c r="J22" s="217">
        <v>81.59</v>
      </c>
      <c r="K22" s="217">
        <v>85.42</v>
      </c>
      <c r="L22" s="218">
        <v>92.43</v>
      </c>
      <c r="M22" s="193"/>
    </row>
    <row r="23" spans="2:13" s="215" customFormat="1" ht="12.75" customHeight="1">
      <c r="B23" s="216">
        <v>14</v>
      </c>
      <c r="C23" s="217">
        <v>14.93</v>
      </c>
      <c r="D23" s="217">
        <v>15.79</v>
      </c>
      <c r="E23" s="217">
        <v>16.600000000000001</v>
      </c>
      <c r="F23" s="217">
        <v>18.48</v>
      </c>
      <c r="G23" s="217">
        <v>20.91</v>
      </c>
      <c r="H23" s="217">
        <v>25.76</v>
      </c>
      <c r="I23" s="217">
        <v>28.110000000000003</v>
      </c>
      <c r="J23" s="217">
        <v>84.97</v>
      </c>
      <c r="K23" s="217">
        <v>88.74</v>
      </c>
      <c r="L23" s="218">
        <v>95.78</v>
      </c>
      <c r="M23" s="193"/>
    </row>
    <row r="24" spans="2:13" s="215" customFormat="1" ht="12.75" customHeight="1">
      <c r="B24" s="219">
        <v>15</v>
      </c>
      <c r="C24" s="220">
        <v>14.94</v>
      </c>
      <c r="D24" s="220">
        <v>16.130000000000003</v>
      </c>
      <c r="E24" s="220">
        <v>16.84</v>
      </c>
      <c r="F24" s="220">
        <v>19.14</v>
      </c>
      <c r="G24" s="220">
        <v>22.07</v>
      </c>
      <c r="H24" s="220">
        <v>26.57</v>
      </c>
      <c r="I24" s="220">
        <v>29.42</v>
      </c>
      <c r="J24" s="220">
        <v>88.09</v>
      </c>
      <c r="K24" s="220">
        <v>92.75</v>
      </c>
      <c r="L24" s="221">
        <v>98.85</v>
      </c>
      <c r="M24" s="193"/>
    </row>
    <row r="25" spans="2:13" s="215" customFormat="1" ht="12.75" customHeight="1">
      <c r="B25" s="222">
        <v>16</v>
      </c>
      <c r="C25" s="223">
        <v>15.32</v>
      </c>
      <c r="D25" s="223">
        <v>16.59</v>
      </c>
      <c r="E25" s="224">
        <v>17.14</v>
      </c>
      <c r="F25" s="224">
        <v>19.470000000000002</v>
      </c>
      <c r="G25" s="224">
        <v>22.78</v>
      </c>
      <c r="H25" s="224">
        <v>27.96</v>
      </c>
      <c r="I25" s="224">
        <v>30.71</v>
      </c>
      <c r="J25" s="224">
        <v>92.03</v>
      </c>
      <c r="K25" s="224">
        <v>96.6</v>
      </c>
      <c r="L25" s="225">
        <v>102.79</v>
      </c>
      <c r="M25" s="193"/>
    </row>
    <row r="26" spans="2:13" s="215" customFormat="1" ht="12.75" customHeight="1">
      <c r="B26" s="226">
        <v>17</v>
      </c>
      <c r="C26" s="227">
        <v>15.43</v>
      </c>
      <c r="D26" s="227">
        <v>16.930000000000003</v>
      </c>
      <c r="E26" s="228">
        <v>17.330000000000002</v>
      </c>
      <c r="F26" s="228">
        <v>20.010000000000002</v>
      </c>
      <c r="G26" s="228">
        <v>23.740000000000002</v>
      </c>
      <c r="H26" s="228">
        <v>29.39</v>
      </c>
      <c r="I26" s="228">
        <v>30.89</v>
      </c>
      <c r="J26" s="228">
        <v>95.96</v>
      </c>
      <c r="K26" s="228">
        <v>101.25</v>
      </c>
      <c r="L26" s="229">
        <v>106.04</v>
      </c>
      <c r="M26" s="193"/>
    </row>
    <row r="27" spans="2:13" s="215" customFormat="1" ht="12.75" customHeight="1">
      <c r="B27" s="226">
        <v>18</v>
      </c>
      <c r="C27" s="227">
        <v>15.59</v>
      </c>
      <c r="D27" s="227">
        <v>17.190000000000001</v>
      </c>
      <c r="E27" s="228">
        <v>17.510000000000002</v>
      </c>
      <c r="F27" s="228">
        <v>20.970000000000002</v>
      </c>
      <c r="G27" s="228">
        <v>24.990000000000002</v>
      </c>
      <c r="H27" s="228">
        <v>30.270000000000003</v>
      </c>
      <c r="I27" s="228">
        <v>33.299999999999997</v>
      </c>
      <c r="J27" s="228">
        <v>99.92</v>
      </c>
      <c r="K27" s="228">
        <v>107.26</v>
      </c>
      <c r="L27" s="229">
        <v>109.95</v>
      </c>
      <c r="M27" s="193"/>
    </row>
    <row r="28" spans="2:13" s="215" customFormat="1" ht="12.75" customHeight="1">
      <c r="B28" s="226">
        <v>19</v>
      </c>
      <c r="C28" s="227">
        <v>15.98</v>
      </c>
      <c r="D28" s="227">
        <v>17.96</v>
      </c>
      <c r="E28" s="228">
        <v>18.400000000000002</v>
      </c>
      <c r="F28" s="228">
        <v>21.89</v>
      </c>
      <c r="G28" s="228">
        <v>25.630000000000003</v>
      </c>
      <c r="H28" s="228">
        <v>31.1</v>
      </c>
      <c r="I28" s="228">
        <v>34.659999999999997</v>
      </c>
      <c r="J28" s="228">
        <v>103.87</v>
      </c>
      <c r="K28" s="228">
        <v>110.7</v>
      </c>
      <c r="L28" s="229">
        <v>113.88</v>
      </c>
      <c r="M28" s="193"/>
    </row>
    <row r="29" spans="2:13" s="215" customFormat="1" ht="12.75" customHeight="1">
      <c r="B29" s="230">
        <v>20</v>
      </c>
      <c r="C29" s="231">
        <v>16.100000000000001</v>
      </c>
      <c r="D29" s="231">
        <v>18.110000000000003</v>
      </c>
      <c r="E29" s="232">
        <v>18.5</v>
      </c>
      <c r="F29" s="232">
        <v>22.75</v>
      </c>
      <c r="G29" s="232">
        <v>26.51</v>
      </c>
      <c r="H29" s="232">
        <v>32.25</v>
      </c>
      <c r="I29" s="232">
        <v>36.17</v>
      </c>
      <c r="J29" s="232">
        <v>107.34</v>
      </c>
      <c r="K29" s="232">
        <v>114.72</v>
      </c>
      <c r="L29" s="233">
        <v>117.3</v>
      </c>
      <c r="M29" s="193"/>
    </row>
    <row r="30" spans="2:13" s="215" customFormat="1" ht="12.75" customHeight="1">
      <c r="B30" s="212">
        <v>21</v>
      </c>
      <c r="C30" s="213">
        <v>16.690000000000001</v>
      </c>
      <c r="D30" s="213">
        <v>18.82</v>
      </c>
      <c r="E30" s="213">
        <v>19.48</v>
      </c>
      <c r="F30" s="213">
        <v>23.020000000000003</v>
      </c>
      <c r="G30" s="213">
        <v>27.52</v>
      </c>
      <c r="H30" s="213">
        <v>33.380000000000003</v>
      </c>
      <c r="I30" s="213">
        <v>37.28</v>
      </c>
      <c r="J30" s="213">
        <v>109.8</v>
      </c>
      <c r="K30" s="213">
        <v>119.98</v>
      </c>
      <c r="L30" s="214">
        <v>119.76</v>
      </c>
      <c r="M30" s="193"/>
    </row>
    <row r="31" spans="2:13" s="215" customFormat="1" ht="12.75" customHeight="1">
      <c r="B31" s="216">
        <v>22</v>
      </c>
      <c r="C31" s="217">
        <v>16.740000000000002</v>
      </c>
      <c r="D31" s="217">
        <v>19</v>
      </c>
      <c r="E31" s="217">
        <v>20.010000000000002</v>
      </c>
      <c r="F31" s="217">
        <v>23.81</v>
      </c>
      <c r="G31" s="217">
        <v>28.64</v>
      </c>
      <c r="H31" s="217">
        <v>34.61</v>
      </c>
      <c r="I31" s="217">
        <v>38.909999999999997</v>
      </c>
      <c r="J31" s="217">
        <v>113.24</v>
      </c>
      <c r="K31" s="217">
        <v>124.58</v>
      </c>
      <c r="L31" s="218">
        <v>123.19</v>
      </c>
      <c r="M31" s="193"/>
    </row>
    <row r="32" spans="2:13" s="215" customFormat="1" ht="12.75" customHeight="1">
      <c r="B32" s="216">
        <v>23</v>
      </c>
      <c r="C32" s="217">
        <v>16.8</v>
      </c>
      <c r="D32" s="217">
        <v>19.37</v>
      </c>
      <c r="E32" s="217">
        <v>20.59</v>
      </c>
      <c r="F32" s="217">
        <v>24.26</v>
      </c>
      <c r="G32" s="217">
        <v>29.73</v>
      </c>
      <c r="H32" s="217">
        <v>35.44</v>
      </c>
      <c r="I32" s="217">
        <v>40.450000000000003</v>
      </c>
      <c r="J32" s="217">
        <v>116.65</v>
      </c>
      <c r="K32" s="217">
        <v>129.13</v>
      </c>
      <c r="L32" s="218">
        <v>126.59</v>
      </c>
      <c r="M32" s="193"/>
    </row>
    <row r="33" spans="2:13" s="215" customFormat="1" ht="12.75" customHeight="1">
      <c r="B33" s="216">
        <v>24</v>
      </c>
      <c r="C33" s="217">
        <v>17.260000000000002</v>
      </c>
      <c r="D33" s="217">
        <v>20.150000000000002</v>
      </c>
      <c r="E33" s="217">
        <v>21.51</v>
      </c>
      <c r="F33" s="217">
        <v>25.55</v>
      </c>
      <c r="G33" s="217">
        <v>31.14</v>
      </c>
      <c r="H33" s="217">
        <v>36.630000000000003</v>
      </c>
      <c r="I33" s="217">
        <v>42.77</v>
      </c>
      <c r="J33" s="217">
        <v>120.48</v>
      </c>
      <c r="K33" s="217">
        <v>133.85</v>
      </c>
      <c r="L33" s="218">
        <v>130.41</v>
      </c>
      <c r="M33" s="193"/>
    </row>
    <row r="34" spans="2:13" s="215" customFormat="1" ht="12.75" customHeight="1">
      <c r="B34" s="219">
        <v>25</v>
      </c>
      <c r="C34" s="220">
        <v>17.32</v>
      </c>
      <c r="D34" s="220">
        <v>20.220000000000002</v>
      </c>
      <c r="E34" s="220">
        <v>21.610000000000003</v>
      </c>
      <c r="F34" s="220">
        <v>25.87</v>
      </c>
      <c r="G34" s="220">
        <v>32.04</v>
      </c>
      <c r="H34" s="220">
        <v>38.65</v>
      </c>
      <c r="I34" s="220">
        <v>44.09</v>
      </c>
      <c r="J34" s="220">
        <v>124.21</v>
      </c>
      <c r="K34" s="220">
        <v>138.53</v>
      </c>
      <c r="L34" s="221">
        <v>134.16</v>
      </c>
      <c r="M34" s="193"/>
    </row>
    <row r="35" spans="2:13" s="215" customFormat="1" ht="12.75" customHeight="1">
      <c r="B35" s="222">
        <v>26</v>
      </c>
      <c r="C35" s="223">
        <v>18.150000000000002</v>
      </c>
      <c r="D35" s="223">
        <v>20.92</v>
      </c>
      <c r="E35" s="224">
        <v>22.51</v>
      </c>
      <c r="F35" s="224">
        <v>26.92</v>
      </c>
      <c r="G35" s="224">
        <v>33.21</v>
      </c>
      <c r="H35" s="224">
        <v>40.229999999999997</v>
      </c>
      <c r="I35" s="224">
        <v>45.91</v>
      </c>
      <c r="J35" s="224">
        <v>128.13999999999999</v>
      </c>
      <c r="K35" s="224">
        <v>142.12</v>
      </c>
      <c r="L35" s="225">
        <v>138.38</v>
      </c>
      <c r="M35" s="193"/>
    </row>
    <row r="36" spans="2:13" s="215" customFormat="1" ht="12.75" customHeight="1">
      <c r="B36" s="226">
        <v>27</v>
      </c>
      <c r="C36" s="227">
        <v>18.66</v>
      </c>
      <c r="D36" s="227">
        <v>21.42</v>
      </c>
      <c r="E36" s="228">
        <v>22.96</v>
      </c>
      <c r="F36" s="228">
        <v>27.37</v>
      </c>
      <c r="G36" s="228">
        <v>34.549999999999997</v>
      </c>
      <c r="H36" s="228">
        <v>40.97</v>
      </c>
      <c r="I36" s="228">
        <v>46.68</v>
      </c>
      <c r="J36" s="228">
        <v>131.69999999999999</v>
      </c>
      <c r="K36" s="228">
        <v>146.80000000000001</v>
      </c>
      <c r="L36" s="229">
        <v>142.02000000000001</v>
      </c>
      <c r="M36" s="193"/>
    </row>
    <row r="37" spans="2:13" s="215" customFormat="1" ht="12.75" customHeight="1">
      <c r="B37" s="226">
        <v>28</v>
      </c>
      <c r="C37" s="227">
        <v>19.09</v>
      </c>
      <c r="D37" s="227">
        <v>21.930000000000003</v>
      </c>
      <c r="E37" s="228">
        <v>24.020000000000003</v>
      </c>
      <c r="F37" s="228">
        <v>29.14</v>
      </c>
      <c r="G37" s="228">
        <v>36.229999999999997</v>
      </c>
      <c r="H37" s="228">
        <v>42.81</v>
      </c>
      <c r="I37" s="228">
        <v>48.47</v>
      </c>
      <c r="J37" s="228">
        <v>135.22999999999999</v>
      </c>
      <c r="K37" s="228">
        <v>151.54</v>
      </c>
      <c r="L37" s="229">
        <v>145.56</v>
      </c>
      <c r="M37" s="193"/>
    </row>
    <row r="38" spans="2:13" ht="12.75" customHeight="1">
      <c r="B38" s="226">
        <v>29</v>
      </c>
      <c r="C38" s="227">
        <v>19.14</v>
      </c>
      <c r="D38" s="227">
        <v>22.35</v>
      </c>
      <c r="E38" s="228">
        <v>24.4</v>
      </c>
      <c r="F38" s="228">
        <v>29.19</v>
      </c>
      <c r="G38" s="228">
        <v>37.270000000000003</v>
      </c>
      <c r="H38" s="228">
        <v>43.78</v>
      </c>
      <c r="I38" s="228">
        <v>49.76</v>
      </c>
      <c r="J38" s="228">
        <v>138.56</v>
      </c>
      <c r="K38" s="228">
        <v>155.28</v>
      </c>
      <c r="L38" s="229">
        <v>148.51</v>
      </c>
    </row>
    <row r="39" spans="2:13" ht="12.75" customHeight="1">
      <c r="B39" s="230">
        <v>30</v>
      </c>
      <c r="C39" s="231">
        <v>19.45</v>
      </c>
      <c r="D39" s="231">
        <v>22.89</v>
      </c>
      <c r="E39" s="232">
        <v>25.33</v>
      </c>
      <c r="F39" s="232">
        <v>30.34</v>
      </c>
      <c r="G39" s="232">
        <v>37.869999999999997</v>
      </c>
      <c r="H39" s="232">
        <v>44</v>
      </c>
      <c r="I39" s="232">
        <v>51.83</v>
      </c>
      <c r="J39" s="232">
        <v>141.88</v>
      </c>
      <c r="K39" s="232">
        <v>160.16999999999999</v>
      </c>
      <c r="L39" s="233">
        <v>151.88</v>
      </c>
    </row>
    <row r="40" spans="2:13" ht="12.75" customHeight="1">
      <c r="B40" s="212">
        <v>31</v>
      </c>
      <c r="C40" s="213">
        <v>20.190000000000001</v>
      </c>
      <c r="D40" s="213">
        <v>23.430000000000003</v>
      </c>
      <c r="E40" s="213">
        <v>25.71</v>
      </c>
      <c r="F40" s="213">
        <v>30.560000000000002</v>
      </c>
      <c r="G40" s="213">
        <v>38.78</v>
      </c>
      <c r="H40" s="213">
        <v>45.64</v>
      </c>
      <c r="I40" s="213">
        <v>53.48</v>
      </c>
      <c r="J40" s="213">
        <v>141.88999999999999</v>
      </c>
      <c r="K40" s="213">
        <v>164.16</v>
      </c>
      <c r="L40" s="214">
        <v>151.96</v>
      </c>
    </row>
    <row r="41" spans="2:13" ht="12.75" customHeight="1">
      <c r="B41" s="216">
        <v>32</v>
      </c>
      <c r="C41" s="217">
        <v>20.200000000000003</v>
      </c>
      <c r="D41" s="217">
        <v>23.44</v>
      </c>
      <c r="E41" s="217">
        <v>25.720000000000002</v>
      </c>
      <c r="F41" s="217">
        <v>30.57</v>
      </c>
      <c r="G41" s="217">
        <v>38.979999999999997</v>
      </c>
      <c r="H41" s="217">
        <v>45.65</v>
      </c>
      <c r="I41" s="217">
        <v>54.07</v>
      </c>
      <c r="J41" s="217">
        <v>142.38</v>
      </c>
      <c r="K41" s="217">
        <v>169.41</v>
      </c>
      <c r="L41" s="218">
        <v>152.29</v>
      </c>
    </row>
    <row r="42" spans="2:13" ht="12.75" customHeight="1">
      <c r="B42" s="216">
        <v>33</v>
      </c>
      <c r="C42" s="217">
        <v>20.32</v>
      </c>
      <c r="D42" s="217">
        <v>23.790000000000003</v>
      </c>
      <c r="E42" s="217">
        <v>26.87</v>
      </c>
      <c r="F42" s="217">
        <v>32.01</v>
      </c>
      <c r="G42" s="217">
        <v>41.22</v>
      </c>
      <c r="H42" s="217">
        <v>47.15</v>
      </c>
      <c r="I42" s="217">
        <v>55.53</v>
      </c>
      <c r="J42" s="217">
        <v>145.36000000000001</v>
      </c>
      <c r="K42" s="217">
        <v>173.83</v>
      </c>
      <c r="L42" s="218">
        <v>155.32</v>
      </c>
    </row>
    <row r="43" spans="2:13" ht="12.75" customHeight="1">
      <c r="B43" s="216">
        <v>34</v>
      </c>
      <c r="C43" s="217">
        <v>20.440000000000001</v>
      </c>
      <c r="D43" s="217">
        <v>24.32</v>
      </c>
      <c r="E43" s="217">
        <v>27.73</v>
      </c>
      <c r="F43" s="217">
        <v>33.129999999999995</v>
      </c>
      <c r="G43" s="217">
        <v>41.44</v>
      </c>
      <c r="H43" s="217">
        <v>48.56</v>
      </c>
      <c r="I43" s="217">
        <v>58.19</v>
      </c>
      <c r="J43" s="217">
        <v>148.62</v>
      </c>
      <c r="K43" s="217">
        <v>178.48</v>
      </c>
      <c r="L43" s="218">
        <v>158.52000000000001</v>
      </c>
    </row>
    <row r="44" spans="2:13" ht="12.75" customHeight="1">
      <c r="B44" s="219">
        <v>35</v>
      </c>
      <c r="C44" s="220">
        <v>20.82</v>
      </c>
      <c r="D44" s="220">
        <v>25.610000000000003</v>
      </c>
      <c r="E44" s="220">
        <v>28.64</v>
      </c>
      <c r="F44" s="220">
        <v>33.93</v>
      </c>
      <c r="G44" s="220">
        <v>42.15</v>
      </c>
      <c r="H44" s="220">
        <v>49.81</v>
      </c>
      <c r="I44" s="220">
        <v>58.61</v>
      </c>
      <c r="J44" s="220">
        <v>152.30000000000001</v>
      </c>
      <c r="K44" s="220">
        <v>183.28</v>
      </c>
      <c r="L44" s="221">
        <v>162.19</v>
      </c>
    </row>
    <row r="45" spans="2:13" ht="12.75" customHeight="1"/>
    <row r="46" spans="2:13" ht="12.75" customHeight="1">
      <c r="B46" s="234" t="s">
        <v>10</v>
      </c>
    </row>
    <row r="47" spans="2:13" ht="12.75" customHeight="1"/>
    <row r="48" spans="2:13" ht="12.75" customHeight="1"/>
    <row r="49" spans="1:13" ht="12.75" customHeight="1"/>
    <row r="50" spans="1:13" ht="12.75" customHeight="1"/>
    <row r="51" spans="1:13" ht="12.75" customHeight="1"/>
    <row r="52" spans="1:13" ht="12.75" customHeight="1"/>
    <row r="53" spans="1:13" ht="12.75" hidden="1" customHeight="1"/>
    <row r="54" spans="1:13" ht="12.75" hidden="1" customHeight="1"/>
    <row r="55" spans="1:13" ht="12.75" hidden="1" customHeight="1">
      <c r="A55" s="235"/>
      <c r="C55" s="235"/>
    </row>
    <row r="56" spans="1:13" ht="12.75" hidden="1" customHeight="1"/>
    <row r="57" spans="1:13" ht="14.15" hidden="1" customHeight="1"/>
    <row r="58" spans="1:13" ht="14.15" customHeight="1"/>
    <row r="59" spans="1:13" ht="6" customHeight="1"/>
    <row r="60" spans="1:13" ht="13">
      <c r="I60" s="194"/>
      <c r="K60" s="194"/>
      <c r="L60" s="195" t="str">
        <f>+L2</f>
        <v>2023 Rates</v>
      </c>
      <c r="M60" s="194"/>
    </row>
    <row r="61" spans="1:13" ht="25">
      <c r="B61" s="196" t="s">
        <v>107</v>
      </c>
      <c r="C61" s="196"/>
      <c r="E61" s="196"/>
      <c r="H61" s="197"/>
      <c r="I61" s="196"/>
    </row>
    <row r="62" spans="1:13" ht="12.75" customHeight="1">
      <c r="B62" s="196"/>
      <c r="C62" s="196"/>
      <c r="E62" s="196"/>
      <c r="H62" s="197"/>
      <c r="I62" s="196"/>
    </row>
    <row r="63" spans="1:13" ht="33">
      <c r="B63" s="199" t="s">
        <v>117</v>
      </c>
      <c r="C63" s="200"/>
      <c r="D63" s="200"/>
      <c r="E63" s="200"/>
      <c r="F63" s="200"/>
      <c r="G63" s="200"/>
      <c r="H63" s="201"/>
      <c r="I63" s="200"/>
      <c r="K63" s="200"/>
      <c r="L63" s="200"/>
      <c r="M63" s="200"/>
    </row>
    <row r="64" spans="1:13" ht="12.75" customHeight="1">
      <c r="B64" s="202"/>
      <c r="C64" s="200"/>
      <c r="D64" s="200"/>
      <c r="E64" s="200"/>
      <c r="F64" s="200"/>
      <c r="G64" s="200"/>
      <c r="H64" s="201"/>
      <c r="I64" s="200"/>
      <c r="K64" s="200"/>
      <c r="L64" s="200"/>
      <c r="M64" s="200"/>
    </row>
    <row r="65" spans="1:13" ht="12.75" customHeight="1">
      <c r="B65" s="199"/>
      <c r="C65" s="200"/>
      <c r="D65" s="200"/>
      <c r="E65" s="200"/>
      <c r="F65" s="200"/>
      <c r="G65" s="200"/>
      <c r="H65" s="201"/>
      <c r="I65" s="200"/>
      <c r="K65" s="200"/>
      <c r="L65" s="200"/>
      <c r="M65" s="200"/>
    </row>
    <row r="66" spans="1:13" ht="12.75" customHeight="1">
      <c r="B66" s="201"/>
      <c r="C66" s="200"/>
      <c r="D66" s="200"/>
      <c r="E66" s="200"/>
      <c r="F66" s="200"/>
      <c r="G66" s="200"/>
      <c r="H66" s="201"/>
      <c r="I66" s="200"/>
      <c r="K66" s="200"/>
      <c r="L66" s="200"/>
      <c r="M66" s="200"/>
    </row>
    <row r="67" spans="1:13" ht="12.75" customHeight="1">
      <c r="B67" s="203" t="s">
        <v>3</v>
      </c>
      <c r="C67" s="204">
        <v>2</v>
      </c>
      <c r="D67" s="204">
        <v>3</v>
      </c>
      <c r="E67" s="204">
        <v>4</v>
      </c>
      <c r="F67" s="204">
        <v>5</v>
      </c>
      <c r="G67" s="204">
        <v>6</v>
      </c>
      <c r="H67" s="204">
        <v>7</v>
      </c>
      <c r="I67" s="204">
        <v>8</v>
      </c>
      <c r="J67" s="204">
        <v>44</v>
      </c>
      <c r="K67" s="204">
        <v>45</v>
      </c>
      <c r="L67" s="204">
        <v>46</v>
      </c>
      <c r="M67" s="200"/>
    </row>
    <row r="68" spans="1:13" ht="12.75" customHeight="1">
      <c r="A68" s="200"/>
      <c r="B68" s="209" t="s">
        <v>24</v>
      </c>
      <c r="C68" s="236">
        <v>21.14</v>
      </c>
      <c r="D68" s="236">
        <v>25.62</v>
      </c>
      <c r="E68" s="236">
        <v>28.87</v>
      </c>
      <c r="F68" s="236">
        <v>34.950000000000003</v>
      </c>
      <c r="G68" s="236">
        <v>43.92</v>
      </c>
      <c r="H68" s="236">
        <v>51.5</v>
      </c>
      <c r="I68" s="236">
        <v>60.91</v>
      </c>
      <c r="J68" s="236">
        <v>155.55000000000001</v>
      </c>
      <c r="K68" s="236">
        <v>187.64</v>
      </c>
      <c r="L68" s="237">
        <v>165.77</v>
      </c>
      <c r="M68" s="200"/>
    </row>
    <row r="69" spans="1:13" ht="12.75" customHeight="1">
      <c r="A69" s="208"/>
      <c r="B69" s="212">
        <v>37</v>
      </c>
      <c r="C69" s="213">
        <v>21.44</v>
      </c>
      <c r="D69" s="213">
        <v>25.950000000000003</v>
      </c>
      <c r="E69" s="213">
        <v>29.32</v>
      </c>
      <c r="F69" s="213">
        <v>35.72</v>
      </c>
      <c r="G69" s="213">
        <v>44.12</v>
      </c>
      <c r="H69" s="213">
        <v>53.17</v>
      </c>
      <c r="I69" s="213">
        <v>61.5</v>
      </c>
      <c r="J69" s="213">
        <v>159.12</v>
      </c>
      <c r="K69" s="213">
        <v>192.4</v>
      </c>
      <c r="L69" s="214">
        <v>169.4</v>
      </c>
    </row>
    <row r="70" spans="1:13" s="239" customFormat="1" ht="12.75" customHeight="1">
      <c r="A70" s="238"/>
      <c r="B70" s="216">
        <v>38</v>
      </c>
      <c r="C70" s="217">
        <v>21.770000000000003</v>
      </c>
      <c r="D70" s="217">
        <v>26.360000000000003</v>
      </c>
      <c r="E70" s="217">
        <v>30.1</v>
      </c>
      <c r="F70" s="217">
        <v>36.58</v>
      </c>
      <c r="G70" s="217">
        <v>45.11</v>
      </c>
      <c r="H70" s="217">
        <v>53.38</v>
      </c>
      <c r="I70" s="217">
        <v>62.65</v>
      </c>
      <c r="J70" s="217">
        <v>162.93</v>
      </c>
      <c r="K70" s="217">
        <v>196.92</v>
      </c>
      <c r="L70" s="218">
        <v>173.21</v>
      </c>
      <c r="M70" s="193"/>
    </row>
    <row r="71" spans="1:13" ht="12.75" customHeight="1">
      <c r="A71" s="215"/>
      <c r="B71" s="216">
        <v>39</v>
      </c>
      <c r="C71" s="217">
        <v>22.5</v>
      </c>
      <c r="D71" s="217">
        <v>27.380000000000003</v>
      </c>
      <c r="E71" s="217">
        <v>31.380000000000003</v>
      </c>
      <c r="F71" s="217">
        <v>37.51</v>
      </c>
      <c r="G71" s="217">
        <v>46.9</v>
      </c>
      <c r="H71" s="217">
        <v>55.48</v>
      </c>
      <c r="I71" s="217">
        <v>63.94</v>
      </c>
      <c r="J71" s="217">
        <v>166.44</v>
      </c>
      <c r="K71" s="217">
        <v>201.51</v>
      </c>
      <c r="L71" s="218">
        <v>176.44</v>
      </c>
    </row>
    <row r="72" spans="1:13" ht="12.75" customHeight="1">
      <c r="A72" s="215"/>
      <c r="B72" s="219">
        <v>40</v>
      </c>
      <c r="C72" s="220">
        <v>22.520000000000003</v>
      </c>
      <c r="D72" s="220">
        <v>27.5</v>
      </c>
      <c r="E72" s="220">
        <v>31.400000000000002</v>
      </c>
      <c r="F72" s="220">
        <v>37.58</v>
      </c>
      <c r="G72" s="220">
        <v>47.23</v>
      </c>
      <c r="H72" s="220">
        <v>55.49</v>
      </c>
      <c r="I72" s="220">
        <v>63.95</v>
      </c>
      <c r="J72" s="220">
        <v>170</v>
      </c>
      <c r="K72" s="220">
        <v>205.58</v>
      </c>
      <c r="L72" s="221">
        <v>179.9</v>
      </c>
    </row>
    <row r="73" spans="1:13" ht="12.75" customHeight="1">
      <c r="A73" s="215"/>
      <c r="B73" s="222">
        <v>41</v>
      </c>
      <c r="C73" s="223">
        <v>23.03</v>
      </c>
      <c r="D73" s="223">
        <v>28.67</v>
      </c>
      <c r="E73" s="224">
        <v>32.299999999999997</v>
      </c>
      <c r="F73" s="224">
        <v>38.86</v>
      </c>
      <c r="G73" s="224">
        <v>48.919999999999995</v>
      </c>
      <c r="H73" s="224">
        <v>57.2</v>
      </c>
      <c r="I73" s="224">
        <v>66.37</v>
      </c>
      <c r="J73" s="224">
        <v>172.94</v>
      </c>
      <c r="K73" s="224">
        <v>210.01</v>
      </c>
      <c r="L73" s="225">
        <v>183.2</v>
      </c>
    </row>
    <row r="74" spans="1:13" ht="12.75" customHeight="1">
      <c r="A74" s="215"/>
      <c r="B74" s="226">
        <v>42</v>
      </c>
      <c r="C74" s="227">
        <v>23.040000000000003</v>
      </c>
      <c r="D74" s="227">
        <v>28.770000000000003</v>
      </c>
      <c r="E74" s="228">
        <v>33.559999999999995</v>
      </c>
      <c r="F74" s="228">
        <v>38.979999999999997</v>
      </c>
      <c r="G74" s="228">
        <v>49.41</v>
      </c>
      <c r="H74" s="228">
        <v>58.17</v>
      </c>
      <c r="I74" s="228">
        <v>66.709999999999994</v>
      </c>
      <c r="J74" s="228">
        <v>176.2</v>
      </c>
      <c r="K74" s="228">
        <v>214.82</v>
      </c>
      <c r="L74" s="229">
        <v>186.46</v>
      </c>
    </row>
    <row r="75" spans="1:13" ht="12.75" customHeight="1">
      <c r="A75" s="215"/>
      <c r="B75" s="226">
        <v>43</v>
      </c>
      <c r="C75" s="227">
        <v>23.470000000000002</v>
      </c>
      <c r="D75" s="227">
        <v>29.19</v>
      </c>
      <c r="E75" s="228">
        <v>33.61</v>
      </c>
      <c r="F75" s="228">
        <v>40.96</v>
      </c>
      <c r="G75" s="228">
        <v>51.8</v>
      </c>
      <c r="H75" s="228">
        <v>60.28</v>
      </c>
      <c r="I75" s="228">
        <v>68.52</v>
      </c>
      <c r="J75" s="228">
        <v>179.79</v>
      </c>
      <c r="K75" s="228">
        <v>218.98</v>
      </c>
      <c r="L75" s="229">
        <v>190.05</v>
      </c>
    </row>
    <row r="76" spans="1:13" ht="12.75" customHeight="1">
      <c r="A76" s="215"/>
      <c r="B76" s="226">
        <v>44</v>
      </c>
      <c r="C76" s="227">
        <v>23.810000000000002</v>
      </c>
      <c r="D76" s="227">
        <v>29.630000000000003</v>
      </c>
      <c r="E76" s="228">
        <v>34.47</v>
      </c>
      <c r="F76" s="228">
        <v>41.699999999999996</v>
      </c>
      <c r="G76" s="228">
        <v>52.25</v>
      </c>
      <c r="H76" s="228">
        <v>61.82</v>
      </c>
      <c r="I76" s="228">
        <v>69.23</v>
      </c>
      <c r="J76" s="228">
        <v>182.37</v>
      </c>
      <c r="K76" s="228">
        <v>223.14</v>
      </c>
      <c r="L76" s="229">
        <v>193.7</v>
      </c>
    </row>
    <row r="77" spans="1:13" ht="12.75" customHeight="1">
      <c r="A77" s="215"/>
      <c r="B77" s="230">
        <v>45</v>
      </c>
      <c r="C77" s="231">
        <v>23.830000000000002</v>
      </c>
      <c r="D77" s="231">
        <v>29.64</v>
      </c>
      <c r="E77" s="232">
        <v>34.479999999999997</v>
      </c>
      <c r="F77" s="232">
        <v>41.71</v>
      </c>
      <c r="G77" s="232">
        <v>52.41</v>
      </c>
      <c r="H77" s="232">
        <v>63.37</v>
      </c>
      <c r="I77" s="232">
        <v>69.72</v>
      </c>
      <c r="J77" s="232">
        <v>185.88</v>
      </c>
      <c r="K77" s="232">
        <v>226.53</v>
      </c>
      <c r="L77" s="233">
        <v>197.24</v>
      </c>
    </row>
    <row r="78" spans="1:13" ht="12.75" customHeight="1">
      <c r="A78" s="215"/>
      <c r="B78" s="212">
        <v>46</v>
      </c>
      <c r="C78" s="213">
        <v>24.59</v>
      </c>
      <c r="D78" s="213">
        <v>29.950000000000003</v>
      </c>
      <c r="E78" s="213">
        <v>35.58</v>
      </c>
      <c r="F78" s="213">
        <v>42.72</v>
      </c>
      <c r="G78" s="213">
        <v>53.79</v>
      </c>
      <c r="H78" s="213">
        <v>64.05</v>
      </c>
      <c r="I78" s="213">
        <v>71.569999999999993</v>
      </c>
      <c r="J78" s="213">
        <v>189.46</v>
      </c>
      <c r="K78" s="213">
        <v>231.97</v>
      </c>
      <c r="L78" s="214">
        <v>200.86</v>
      </c>
    </row>
    <row r="79" spans="1:13" ht="12.75" customHeight="1">
      <c r="A79" s="215"/>
      <c r="B79" s="216">
        <v>47</v>
      </c>
      <c r="C79" s="217">
        <v>24.69</v>
      </c>
      <c r="D79" s="217">
        <v>30.630000000000003</v>
      </c>
      <c r="E79" s="217">
        <v>36.159999999999997</v>
      </c>
      <c r="F79" s="217">
        <v>43.03</v>
      </c>
      <c r="G79" s="217">
        <v>54.52</v>
      </c>
      <c r="H79" s="217">
        <v>65.3</v>
      </c>
      <c r="I79" s="217">
        <v>72.72</v>
      </c>
      <c r="J79" s="217">
        <v>193.09</v>
      </c>
      <c r="K79" s="217">
        <v>236.38</v>
      </c>
      <c r="L79" s="218">
        <v>204.46</v>
      </c>
    </row>
    <row r="80" spans="1:13" ht="12.75" customHeight="1">
      <c r="A80" s="215"/>
      <c r="B80" s="216">
        <v>48</v>
      </c>
      <c r="C80" s="217">
        <v>24.700000000000003</v>
      </c>
      <c r="D80" s="217">
        <v>30.830000000000002</v>
      </c>
      <c r="E80" s="217">
        <v>36.51</v>
      </c>
      <c r="F80" s="217">
        <v>44.35</v>
      </c>
      <c r="G80" s="217">
        <v>55.34</v>
      </c>
      <c r="H80" s="217">
        <v>65.89</v>
      </c>
      <c r="I80" s="217">
        <v>73.88</v>
      </c>
      <c r="J80" s="217">
        <v>196.4</v>
      </c>
      <c r="K80" s="217">
        <v>240.44</v>
      </c>
      <c r="L80" s="218">
        <v>207.84</v>
      </c>
    </row>
    <row r="81" spans="1:12" ht="12.75" customHeight="1">
      <c r="A81" s="215"/>
      <c r="B81" s="216">
        <v>49</v>
      </c>
      <c r="C81" s="217">
        <v>24.720000000000002</v>
      </c>
      <c r="D81" s="217">
        <v>30.85</v>
      </c>
      <c r="E81" s="217">
        <v>36.589999999999996</v>
      </c>
      <c r="F81" s="217">
        <v>44.37</v>
      </c>
      <c r="G81" s="217">
        <v>55.75</v>
      </c>
      <c r="H81" s="217">
        <v>67.22</v>
      </c>
      <c r="I81" s="217">
        <v>74.31</v>
      </c>
      <c r="J81" s="217">
        <v>199.76</v>
      </c>
      <c r="K81" s="217">
        <v>244.96</v>
      </c>
      <c r="L81" s="218">
        <v>211.25</v>
      </c>
    </row>
    <row r="82" spans="1:12" ht="12.75" customHeight="1">
      <c r="A82" s="215"/>
      <c r="B82" s="219">
        <v>50</v>
      </c>
      <c r="C82" s="220">
        <v>24.73</v>
      </c>
      <c r="D82" s="220">
        <v>30.860000000000003</v>
      </c>
      <c r="E82" s="220">
        <v>36.61</v>
      </c>
      <c r="F82" s="220">
        <v>44.419999999999995</v>
      </c>
      <c r="G82" s="220">
        <v>55.76</v>
      </c>
      <c r="H82" s="220">
        <v>67.23</v>
      </c>
      <c r="I82" s="220">
        <v>74.72</v>
      </c>
      <c r="J82" s="220">
        <v>203.12</v>
      </c>
      <c r="K82" s="220">
        <v>245.05</v>
      </c>
      <c r="L82" s="221">
        <v>214.63</v>
      </c>
    </row>
    <row r="83" spans="1:12" ht="12.75" customHeight="1">
      <c r="A83" s="215"/>
      <c r="B83" s="222">
        <v>51</v>
      </c>
      <c r="C83" s="223">
        <v>24.790000000000003</v>
      </c>
      <c r="D83" s="223">
        <v>30.87</v>
      </c>
      <c r="E83" s="224">
        <v>36.699999999999996</v>
      </c>
      <c r="F83" s="224">
        <v>44.5</v>
      </c>
      <c r="G83" s="224">
        <v>56.04</v>
      </c>
      <c r="H83" s="224">
        <v>67.570000000000007</v>
      </c>
      <c r="I83" s="224">
        <v>75.89</v>
      </c>
      <c r="J83" s="224">
        <v>207.44</v>
      </c>
      <c r="K83" s="224">
        <v>253.29</v>
      </c>
      <c r="L83" s="225">
        <v>221.07</v>
      </c>
    </row>
    <row r="84" spans="1:12" ht="12.75" customHeight="1">
      <c r="A84" s="215"/>
      <c r="B84" s="226">
        <v>52</v>
      </c>
      <c r="C84" s="227">
        <v>24.8</v>
      </c>
      <c r="D84" s="227">
        <v>30.900000000000002</v>
      </c>
      <c r="E84" s="228">
        <v>36.729999999999997</v>
      </c>
      <c r="F84" s="228">
        <v>44.519999999999996</v>
      </c>
      <c r="G84" s="228">
        <v>56.05</v>
      </c>
      <c r="H84" s="228">
        <v>67.58</v>
      </c>
      <c r="I84" s="228">
        <v>75.900000000000006</v>
      </c>
      <c r="J84" s="228">
        <v>207.87</v>
      </c>
      <c r="K84" s="228">
        <v>253.83</v>
      </c>
      <c r="L84" s="229">
        <v>221.48</v>
      </c>
    </row>
    <row r="85" spans="1:12" ht="12.75" customHeight="1">
      <c r="A85" s="215"/>
      <c r="B85" s="226">
        <v>53</v>
      </c>
      <c r="C85" s="227">
        <v>24.810000000000002</v>
      </c>
      <c r="D85" s="227">
        <v>30.96</v>
      </c>
      <c r="E85" s="228">
        <v>36.739999999999995</v>
      </c>
      <c r="F85" s="228">
        <v>44.79</v>
      </c>
      <c r="G85" s="228">
        <v>56.059999999999995</v>
      </c>
      <c r="H85" s="228">
        <v>67.600000000000009</v>
      </c>
      <c r="I85" s="228">
        <v>76.64</v>
      </c>
      <c r="J85" s="228">
        <v>211.01</v>
      </c>
      <c r="K85" s="228">
        <v>257.62</v>
      </c>
      <c r="L85" s="229">
        <v>224.65</v>
      </c>
    </row>
    <row r="86" spans="1:12" ht="12.75" customHeight="1">
      <c r="A86" s="215"/>
      <c r="B86" s="226">
        <v>54</v>
      </c>
      <c r="C86" s="227">
        <v>24.82</v>
      </c>
      <c r="D86" s="227">
        <v>31.01</v>
      </c>
      <c r="E86" s="228">
        <v>36.799999999999997</v>
      </c>
      <c r="F86" s="228">
        <v>44.87</v>
      </c>
      <c r="G86" s="228">
        <v>56.07</v>
      </c>
      <c r="H86" s="228">
        <v>67.61</v>
      </c>
      <c r="I86" s="228">
        <v>76.690000000000012</v>
      </c>
      <c r="J86" s="228">
        <v>213.99</v>
      </c>
      <c r="K86" s="228">
        <v>260.8</v>
      </c>
      <c r="L86" s="229">
        <v>228.02</v>
      </c>
    </row>
    <row r="87" spans="1:12" ht="12.75" customHeight="1">
      <c r="A87" s="215"/>
      <c r="B87" s="230">
        <v>55</v>
      </c>
      <c r="C87" s="231">
        <v>24.830000000000002</v>
      </c>
      <c r="D87" s="231">
        <v>31.05</v>
      </c>
      <c r="E87" s="232">
        <v>36.809999999999995</v>
      </c>
      <c r="F87" s="232">
        <v>45.08</v>
      </c>
      <c r="G87" s="232">
        <v>56.14</v>
      </c>
      <c r="H87" s="232">
        <v>67.62</v>
      </c>
      <c r="I87" s="232">
        <v>76.760000000000005</v>
      </c>
      <c r="J87" s="232">
        <v>216.87</v>
      </c>
      <c r="K87" s="232">
        <v>268.69</v>
      </c>
      <c r="L87" s="233">
        <v>231.46</v>
      </c>
    </row>
    <row r="88" spans="1:12" ht="12.75" customHeight="1">
      <c r="A88" s="215"/>
      <c r="B88" s="212">
        <v>56</v>
      </c>
      <c r="C88" s="213">
        <v>24.84</v>
      </c>
      <c r="D88" s="213">
        <v>31.09</v>
      </c>
      <c r="E88" s="213">
        <v>36.86</v>
      </c>
      <c r="F88" s="213">
        <v>45.089999999999996</v>
      </c>
      <c r="G88" s="213">
        <v>56.16</v>
      </c>
      <c r="H88" s="213">
        <v>67.67</v>
      </c>
      <c r="I88" s="213">
        <v>77.62</v>
      </c>
      <c r="J88" s="213">
        <v>219.8</v>
      </c>
      <c r="K88" s="213">
        <v>269.47000000000003</v>
      </c>
      <c r="L88" s="214">
        <v>234.83</v>
      </c>
    </row>
    <row r="89" spans="1:12" ht="12.75" customHeight="1">
      <c r="A89" s="215"/>
      <c r="B89" s="216">
        <v>57</v>
      </c>
      <c r="C89" s="217">
        <v>25.290000000000003</v>
      </c>
      <c r="D89" s="217">
        <v>31.220000000000002</v>
      </c>
      <c r="E89" s="217">
        <v>36.92</v>
      </c>
      <c r="F89" s="217">
        <v>46.44</v>
      </c>
      <c r="G89" s="217">
        <v>56.21</v>
      </c>
      <c r="H89" s="217">
        <v>67.73</v>
      </c>
      <c r="I89" s="217">
        <v>78.410000000000011</v>
      </c>
      <c r="J89" s="217">
        <v>222.83</v>
      </c>
      <c r="K89" s="217">
        <v>274.35000000000002</v>
      </c>
      <c r="L89" s="218">
        <v>238.47</v>
      </c>
    </row>
    <row r="90" spans="1:12" ht="12.75" customHeight="1">
      <c r="A90" s="215"/>
      <c r="B90" s="216">
        <v>58</v>
      </c>
      <c r="C90" s="217">
        <v>25.3</v>
      </c>
      <c r="D90" s="217">
        <v>31.23</v>
      </c>
      <c r="E90" s="217">
        <v>36.93</v>
      </c>
      <c r="F90" s="217">
        <v>46.489999999999995</v>
      </c>
      <c r="G90" s="217">
        <v>56.22</v>
      </c>
      <c r="H90" s="217">
        <v>67.790000000000006</v>
      </c>
      <c r="I90" s="217">
        <v>79.08</v>
      </c>
      <c r="J90" s="217">
        <v>225.75</v>
      </c>
      <c r="K90" s="217">
        <v>278.95</v>
      </c>
      <c r="L90" s="218">
        <v>241.83</v>
      </c>
    </row>
    <row r="91" spans="1:12" ht="12.75" customHeight="1">
      <c r="A91" s="215"/>
      <c r="B91" s="216">
        <v>59</v>
      </c>
      <c r="C91" s="217">
        <v>25.37</v>
      </c>
      <c r="D91" s="217">
        <v>31.25</v>
      </c>
      <c r="E91" s="217">
        <v>37.19</v>
      </c>
      <c r="F91" s="217">
        <v>46.5</v>
      </c>
      <c r="G91" s="217">
        <v>56.519999999999996</v>
      </c>
      <c r="H91" s="217">
        <v>67.84</v>
      </c>
      <c r="I91" s="217">
        <v>80.400000000000006</v>
      </c>
      <c r="J91" s="217">
        <v>229.18</v>
      </c>
      <c r="K91" s="217">
        <v>282.72000000000003</v>
      </c>
      <c r="L91" s="218">
        <v>245.43</v>
      </c>
    </row>
    <row r="92" spans="1:12" ht="12.75" customHeight="1">
      <c r="A92" s="215"/>
      <c r="B92" s="219">
        <v>60</v>
      </c>
      <c r="C92" s="220">
        <v>26.020000000000003</v>
      </c>
      <c r="D92" s="220">
        <v>32.46</v>
      </c>
      <c r="E92" s="220">
        <v>37.82</v>
      </c>
      <c r="F92" s="220">
        <v>48.12</v>
      </c>
      <c r="G92" s="220">
        <v>57.57</v>
      </c>
      <c r="H92" s="220">
        <v>67.900000000000006</v>
      </c>
      <c r="I92" s="220">
        <v>80.900000000000006</v>
      </c>
      <c r="J92" s="220">
        <v>232.75</v>
      </c>
      <c r="K92" s="220">
        <v>286.18</v>
      </c>
      <c r="L92" s="221">
        <v>249.03</v>
      </c>
    </row>
    <row r="93" spans="1:12" ht="12.75" customHeight="1">
      <c r="A93" s="215"/>
      <c r="B93" s="222">
        <v>61</v>
      </c>
      <c r="C93" s="223">
        <v>26.03</v>
      </c>
      <c r="D93" s="223">
        <v>32.559999999999995</v>
      </c>
      <c r="E93" s="224">
        <v>38.129999999999995</v>
      </c>
      <c r="F93" s="224">
        <v>48.269999999999996</v>
      </c>
      <c r="G93" s="224">
        <v>57.58</v>
      </c>
      <c r="H93" s="224">
        <v>67.910000000000011</v>
      </c>
      <c r="I93" s="224">
        <v>81.400000000000006</v>
      </c>
      <c r="J93" s="224">
        <v>235.62</v>
      </c>
      <c r="K93" s="224">
        <v>291.27999999999997</v>
      </c>
      <c r="L93" s="225">
        <v>252.02</v>
      </c>
    </row>
    <row r="94" spans="1:12" ht="12.75" customHeight="1">
      <c r="A94" s="215"/>
      <c r="B94" s="226">
        <v>62</v>
      </c>
      <c r="C94" s="227">
        <v>27.1</v>
      </c>
      <c r="D94" s="227">
        <v>34.86</v>
      </c>
      <c r="E94" s="228">
        <v>38.82</v>
      </c>
      <c r="F94" s="228">
        <v>49.64</v>
      </c>
      <c r="G94" s="228">
        <v>58.47</v>
      </c>
      <c r="H94" s="228">
        <v>68.960000000000008</v>
      </c>
      <c r="I94" s="228">
        <v>81.900000000000006</v>
      </c>
      <c r="J94" s="228">
        <v>239.49</v>
      </c>
      <c r="K94" s="228">
        <v>300.76</v>
      </c>
      <c r="L94" s="229">
        <v>255.96</v>
      </c>
    </row>
    <row r="95" spans="1:12" ht="12.75" customHeight="1">
      <c r="A95" s="215"/>
      <c r="B95" s="226">
        <v>63</v>
      </c>
      <c r="C95" s="227">
        <v>27.110000000000003</v>
      </c>
      <c r="D95" s="227">
        <v>34.869999999999997</v>
      </c>
      <c r="E95" s="228">
        <v>39.19</v>
      </c>
      <c r="F95" s="228">
        <v>49.66</v>
      </c>
      <c r="G95" s="228">
        <v>58.87</v>
      </c>
      <c r="H95" s="228">
        <v>69.53</v>
      </c>
      <c r="I95" s="228">
        <v>82.4</v>
      </c>
      <c r="J95" s="228">
        <v>243.42</v>
      </c>
      <c r="K95" s="228">
        <v>305.85000000000002</v>
      </c>
      <c r="L95" s="229">
        <v>259.98</v>
      </c>
    </row>
    <row r="96" spans="1:12" ht="12.75" customHeight="1">
      <c r="A96" s="215"/>
      <c r="B96" s="226">
        <v>64</v>
      </c>
      <c r="C96" s="227">
        <v>27.830000000000002</v>
      </c>
      <c r="D96" s="227">
        <v>34.89</v>
      </c>
      <c r="E96" s="228">
        <v>39.83</v>
      </c>
      <c r="F96" s="228">
        <v>49.69</v>
      </c>
      <c r="G96" s="228">
        <v>59.29</v>
      </c>
      <c r="H96" s="228">
        <v>69.540000000000006</v>
      </c>
      <c r="I96" s="228">
        <v>82.89</v>
      </c>
      <c r="J96" s="228">
        <v>247.47</v>
      </c>
      <c r="K96" s="228">
        <v>306.06</v>
      </c>
      <c r="L96" s="229">
        <v>264.16000000000003</v>
      </c>
    </row>
    <row r="97" spans="2:12" ht="12.75" customHeight="1">
      <c r="B97" s="230">
        <v>65</v>
      </c>
      <c r="C97" s="231">
        <v>28.14</v>
      </c>
      <c r="D97" s="231">
        <v>35.83</v>
      </c>
      <c r="E97" s="232">
        <v>39.840000000000003</v>
      </c>
      <c r="F97" s="232">
        <v>49.73</v>
      </c>
      <c r="G97" s="232">
        <v>59.79</v>
      </c>
      <c r="H97" s="232">
        <v>69.710000000000008</v>
      </c>
      <c r="I97" s="232">
        <v>83.04</v>
      </c>
      <c r="J97" s="232">
        <v>251.51</v>
      </c>
      <c r="K97" s="232">
        <v>311.39</v>
      </c>
      <c r="L97" s="233">
        <v>268.35000000000002</v>
      </c>
    </row>
    <row r="98" spans="2:12" ht="12.75" customHeight="1">
      <c r="B98" s="212">
        <v>66</v>
      </c>
      <c r="C98" s="213">
        <v>28.270000000000003</v>
      </c>
      <c r="D98" s="213">
        <v>36.18</v>
      </c>
      <c r="E98" s="213">
        <v>39.85</v>
      </c>
      <c r="F98" s="213">
        <v>49.749999999999993</v>
      </c>
      <c r="G98" s="213">
        <v>59.839999999999996</v>
      </c>
      <c r="H98" s="213">
        <v>69.92</v>
      </c>
      <c r="I98" s="213">
        <v>83.39</v>
      </c>
      <c r="J98" s="213">
        <v>255.4</v>
      </c>
      <c r="K98" s="213">
        <v>316.68</v>
      </c>
      <c r="L98" s="214">
        <v>272.31</v>
      </c>
    </row>
    <row r="99" spans="2:12" ht="12.75" customHeight="1">
      <c r="B99" s="216">
        <v>67</v>
      </c>
      <c r="C99" s="217">
        <v>28.28</v>
      </c>
      <c r="D99" s="217">
        <v>36.229999999999997</v>
      </c>
      <c r="E99" s="217">
        <v>39.86</v>
      </c>
      <c r="F99" s="217">
        <v>49.839999999999996</v>
      </c>
      <c r="G99" s="217">
        <v>60.309999999999995</v>
      </c>
      <c r="H99" s="217">
        <v>70.260000000000005</v>
      </c>
      <c r="I99" s="217">
        <v>84.22</v>
      </c>
      <c r="J99" s="217">
        <v>259.27999999999997</v>
      </c>
      <c r="K99" s="217">
        <v>317.83</v>
      </c>
      <c r="L99" s="218">
        <v>276.33999999999997</v>
      </c>
    </row>
    <row r="100" spans="2:12" ht="12.75" customHeight="1">
      <c r="B100" s="216">
        <v>68</v>
      </c>
      <c r="C100" s="217">
        <v>28.59</v>
      </c>
      <c r="D100" s="217">
        <v>36.86</v>
      </c>
      <c r="E100" s="217">
        <v>42.27</v>
      </c>
      <c r="F100" s="217">
        <v>50.879999999999995</v>
      </c>
      <c r="G100" s="217">
        <v>61.199999999999996</v>
      </c>
      <c r="H100" s="217">
        <v>71.33</v>
      </c>
      <c r="I100" s="217">
        <v>84.27000000000001</v>
      </c>
      <c r="J100" s="217">
        <v>263.01</v>
      </c>
      <c r="K100" s="217">
        <v>326.14999999999998</v>
      </c>
      <c r="L100" s="218">
        <v>280.14</v>
      </c>
    </row>
    <row r="101" spans="2:12" ht="12.75" customHeight="1">
      <c r="B101" s="216">
        <v>69</v>
      </c>
      <c r="C101" s="217">
        <v>29.19</v>
      </c>
      <c r="D101" s="217">
        <v>37.22</v>
      </c>
      <c r="E101" s="217">
        <v>42.58</v>
      </c>
      <c r="F101" s="217">
        <v>51.28</v>
      </c>
      <c r="G101" s="217">
        <v>61.519999999999996</v>
      </c>
      <c r="H101" s="217">
        <v>71.38000000000001</v>
      </c>
      <c r="I101" s="217">
        <v>84.63000000000001</v>
      </c>
      <c r="J101" s="217">
        <v>266.83</v>
      </c>
      <c r="K101" s="217">
        <v>330.89</v>
      </c>
      <c r="L101" s="218">
        <v>284.06</v>
      </c>
    </row>
    <row r="102" spans="2:12" ht="12.75" customHeight="1">
      <c r="B102" s="219">
        <v>70</v>
      </c>
      <c r="C102" s="220">
        <v>29.330000000000002</v>
      </c>
      <c r="D102" s="220">
        <v>37.729999999999997</v>
      </c>
      <c r="E102" s="220">
        <v>43.5</v>
      </c>
      <c r="F102" s="220">
        <v>53.47</v>
      </c>
      <c r="G102" s="220">
        <v>62.76</v>
      </c>
      <c r="H102" s="220">
        <v>71.440000000000012</v>
      </c>
      <c r="I102" s="220">
        <v>85.350000000000009</v>
      </c>
      <c r="J102" s="220">
        <v>272.45</v>
      </c>
      <c r="K102" s="220">
        <v>334.92</v>
      </c>
      <c r="L102" s="221">
        <v>287.57</v>
      </c>
    </row>
    <row r="103" spans="2:12" ht="12.75" customHeight="1">
      <c r="B103" s="222">
        <v>71</v>
      </c>
      <c r="C103" s="223">
        <v>29.400000000000002</v>
      </c>
      <c r="D103" s="223">
        <v>37.799999999999997</v>
      </c>
      <c r="E103" s="224">
        <v>44.26</v>
      </c>
      <c r="F103" s="224">
        <v>53.75</v>
      </c>
      <c r="G103" s="224">
        <v>63.28</v>
      </c>
      <c r="H103" s="224">
        <v>72.63000000000001</v>
      </c>
      <c r="I103" s="224">
        <v>85.53</v>
      </c>
      <c r="J103" s="224">
        <v>276.64</v>
      </c>
      <c r="K103" s="224">
        <v>335.82</v>
      </c>
      <c r="L103" s="225">
        <v>292.68</v>
      </c>
    </row>
    <row r="104" spans="2:12" ht="12.75" customHeight="1">
      <c r="B104" s="226">
        <v>72</v>
      </c>
      <c r="C104" s="227">
        <v>30.240000000000002</v>
      </c>
      <c r="D104" s="227">
        <v>37.809999999999995</v>
      </c>
      <c r="E104" s="228">
        <v>45.19</v>
      </c>
      <c r="F104" s="228">
        <v>53.76</v>
      </c>
      <c r="G104" s="228">
        <v>64.33</v>
      </c>
      <c r="H104" s="228">
        <v>75.73</v>
      </c>
      <c r="I104" s="228">
        <v>85.660000000000011</v>
      </c>
      <c r="J104" s="228">
        <v>280.75</v>
      </c>
      <c r="K104" s="228">
        <v>336.59</v>
      </c>
      <c r="L104" s="229">
        <v>296.85000000000002</v>
      </c>
    </row>
    <row r="105" spans="2:12" ht="12.75" customHeight="1">
      <c r="B105" s="226">
        <v>73</v>
      </c>
      <c r="C105" s="227">
        <v>30.430000000000003</v>
      </c>
      <c r="D105" s="227">
        <v>38.18</v>
      </c>
      <c r="E105" s="228">
        <v>45.199999999999996</v>
      </c>
      <c r="F105" s="228">
        <v>54.559999999999995</v>
      </c>
      <c r="G105" s="228">
        <v>64.940000000000012</v>
      </c>
      <c r="H105" s="228">
        <v>75.77000000000001</v>
      </c>
      <c r="I105" s="228">
        <v>85.67</v>
      </c>
      <c r="J105" s="228">
        <v>284.86</v>
      </c>
      <c r="K105" s="228">
        <v>340.14</v>
      </c>
      <c r="L105" s="229">
        <v>301.06</v>
      </c>
    </row>
    <row r="106" spans="2:12" ht="12.75" customHeight="1">
      <c r="B106" s="226">
        <v>74</v>
      </c>
      <c r="C106" s="227">
        <v>31.23</v>
      </c>
      <c r="D106" s="227">
        <v>38.19</v>
      </c>
      <c r="E106" s="228">
        <v>45.21</v>
      </c>
      <c r="F106" s="228">
        <v>54.57</v>
      </c>
      <c r="G106" s="228">
        <v>66.010000000000005</v>
      </c>
      <c r="H106" s="228">
        <v>75.87</v>
      </c>
      <c r="I106" s="228">
        <v>85.68</v>
      </c>
      <c r="J106" s="228">
        <v>287.61</v>
      </c>
      <c r="K106" s="228">
        <v>361.48</v>
      </c>
      <c r="L106" s="229">
        <v>302.02</v>
      </c>
    </row>
    <row r="107" spans="2:12" ht="12.75" customHeight="1">
      <c r="B107" s="230">
        <v>75</v>
      </c>
      <c r="C107" s="231">
        <v>32.409999999999997</v>
      </c>
      <c r="D107" s="231">
        <v>38.229999999999997</v>
      </c>
      <c r="E107" s="232">
        <v>45.22</v>
      </c>
      <c r="F107" s="232">
        <v>55.05</v>
      </c>
      <c r="G107" s="232">
        <v>66.03</v>
      </c>
      <c r="H107" s="232">
        <v>76.64</v>
      </c>
      <c r="I107" s="232">
        <v>85.690000000000012</v>
      </c>
      <c r="J107" s="232">
        <v>290.86</v>
      </c>
      <c r="K107" s="232">
        <v>361.52</v>
      </c>
      <c r="L107" s="233">
        <v>304.18</v>
      </c>
    </row>
    <row r="109" spans="2:12">
      <c r="B109" s="234" t="s">
        <v>10</v>
      </c>
    </row>
    <row r="110" spans="2:12" hidden="1"/>
    <row r="111" spans="2:12" hidden="1"/>
    <row r="112" spans="2:12" hidden="1"/>
    <row r="113" spans="1:13" ht="13" hidden="1">
      <c r="A113" s="235"/>
      <c r="C113" s="235"/>
    </row>
    <row r="114" spans="1:13" hidden="1"/>
    <row r="115" spans="1:13" ht="14.15" customHeight="1"/>
    <row r="116" spans="1:13" ht="14.15" hidden="1" customHeight="1"/>
    <row r="117" spans="1:13" ht="6" customHeight="1"/>
    <row r="118" spans="1:13" ht="13">
      <c r="I118" s="194"/>
      <c r="K118" s="194"/>
      <c r="L118" s="195" t="str">
        <f>+L60</f>
        <v>2023 Rates</v>
      </c>
      <c r="M118" s="194"/>
    </row>
    <row r="119" spans="1:13" ht="25">
      <c r="B119" s="196" t="s">
        <v>107</v>
      </c>
      <c r="C119" s="196"/>
      <c r="E119" s="196"/>
      <c r="H119" s="197"/>
      <c r="I119" s="196"/>
    </row>
    <row r="120" spans="1:13" ht="12.75" customHeight="1">
      <c r="B120" s="196"/>
      <c r="C120" s="196"/>
      <c r="E120" s="196"/>
      <c r="H120" s="197"/>
      <c r="I120" s="196"/>
    </row>
    <row r="121" spans="1:13" ht="33">
      <c r="B121" s="199" t="s">
        <v>117</v>
      </c>
      <c r="C121" s="200"/>
      <c r="D121" s="200"/>
      <c r="E121" s="200"/>
      <c r="F121" s="200"/>
      <c r="G121" s="200"/>
      <c r="H121" s="201"/>
      <c r="I121" s="200"/>
      <c r="K121" s="200"/>
      <c r="L121" s="200"/>
      <c r="M121" s="200"/>
    </row>
    <row r="122" spans="1:13" ht="6" customHeight="1">
      <c r="B122" s="202"/>
      <c r="C122" s="200"/>
      <c r="D122" s="200"/>
      <c r="E122" s="200"/>
      <c r="F122" s="200"/>
      <c r="G122" s="200"/>
      <c r="H122" s="201"/>
      <c r="I122" s="200"/>
      <c r="K122" s="200"/>
      <c r="L122" s="200"/>
      <c r="M122" s="200"/>
    </row>
    <row r="123" spans="1:13" ht="6" customHeight="1">
      <c r="B123" s="199"/>
      <c r="C123" s="200"/>
      <c r="D123" s="200"/>
      <c r="E123" s="200"/>
      <c r="F123" s="200"/>
      <c r="G123" s="200"/>
      <c r="H123" s="201"/>
      <c r="I123" s="200"/>
      <c r="K123" s="200"/>
      <c r="L123" s="200"/>
      <c r="M123" s="200"/>
    </row>
    <row r="124" spans="1:13" ht="6" customHeight="1">
      <c r="B124" s="201"/>
      <c r="C124" s="200"/>
      <c r="D124" s="200"/>
      <c r="E124" s="200"/>
      <c r="F124" s="200"/>
      <c r="G124" s="200"/>
      <c r="H124" s="201"/>
      <c r="I124" s="200"/>
      <c r="K124" s="200"/>
      <c r="L124" s="200"/>
      <c r="M124" s="200"/>
    </row>
    <row r="125" spans="1:13" ht="12.75" customHeight="1">
      <c r="B125" s="203" t="s">
        <v>3</v>
      </c>
      <c r="C125" s="204">
        <v>2</v>
      </c>
      <c r="D125" s="204">
        <v>3</v>
      </c>
      <c r="E125" s="204">
        <v>4</v>
      </c>
      <c r="F125" s="204">
        <v>5</v>
      </c>
      <c r="G125" s="204">
        <v>6</v>
      </c>
      <c r="H125" s="204">
        <v>7</v>
      </c>
      <c r="I125" s="204">
        <v>8</v>
      </c>
      <c r="J125" s="204">
        <v>44</v>
      </c>
      <c r="K125" s="204">
        <v>45</v>
      </c>
      <c r="L125" s="204">
        <v>46</v>
      </c>
      <c r="M125" s="200"/>
    </row>
    <row r="126" spans="1:13" ht="12.75" customHeight="1">
      <c r="A126" s="200"/>
      <c r="B126" s="209" t="s">
        <v>109</v>
      </c>
      <c r="C126" s="236">
        <v>34.909999999999997</v>
      </c>
      <c r="D126" s="236">
        <v>40.369999999999997</v>
      </c>
      <c r="E126" s="236">
        <v>45.51</v>
      </c>
      <c r="F126" s="236">
        <v>55.9</v>
      </c>
      <c r="G126" s="236">
        <v>67.490000000000009</v>
      </c>
      <c r="H126" s="236">
        <v>77.89</v>
      </c>
      <c r="I126" s="236">
        <v>86.54</v>
      </c>
      <c r="J126" s="236">
        <v>294.45</v>
      </c>
      <c r="K126" s="236">
        <v>361.55</v>
      </c>
      <c r="L126" s="237">
        <v>307.81</v>
      </c>
      <c r="M126" s="200"/>
    </row>
    <row r="127" spans="1:13" ht="12.75" customHeight="1">
      <c r="A127" s="208"/>
      <c r="B127" s="212">
        <v>77</v>
      </c>
      <c r="C127" s="213">
        <v>36.28</v>
      </c>
      <c r="D127" s="213">
        <v>40.96</v>
      </c>
      <c r="E127" s="213">
        <v>46.06</v>
      </c>
      <c r="F127" s="213">
        <v>56.15</v>
      </c>
      <c r="G127" s="213">
        <v>67.88000000000001</v>
      </c>
      <c r="H127" s="213">
        <v>80.11</v>
      </c>
      <c r="I127" s="213">
        <v>86.58</v>
      </c>
      <c r="J127" s="213">
        <v>296.87</v>
      </c>
      <c r="K127" s="213">
        <v>361.59</v>
      </c>
      <c r="L127" s="214">
        <v>309.58999999999997</v>
      </c>
    </row>
    <row r="128" spans="1:13" s="239" customFormat="1" ht="12.75" customHeight="1">
      <c r="A128" s="238"/>
      <c r="B128" s="216">
        <v>78</v>
      </c>
      <c r="C128" s="217">
        <v>36.32</v>
      </c>
      <c r="D128" s="217">
        <v>42.5</v>
      </c>
      <c r="E128" s="217">
        <v>47.42</v>
      </c>
      <c r="F128" s="217">
        <v>56.75</v>
      </c>
      <c r="G128" s="217">
        <v>68.300000000000011</v>
      </c>
      <c r="H128" s="217">
        <v>80.7</v>
      </c>
      <c r="I128" s="217">
        <v>86.59</v>
      </c>
      <c r="J128" s="217">
        <v>298.47000000000003</v>
      </c>
      <c r="K128" s="217">
        <v>361.63</v>
      </c>
      <c r="L128" s="218">
        <v>311.83999999999997</v>
      </c>
      <c r="M128" s="193"/>
    </row>
    <row r="129" spans="1:12" ht="12.75" customHeight="1">
      <c r="A129" s="215"/>
      <c r="B129" s="216">
        <v>79</v>
      </c>
      <c r="C129" s="217">
        <v>37.950000000000003</v>
      </c>
      <c r="D129" s="217">
        <v>44.239999999999995</v>
      </c>
      <c r="E129" s="217">
        <v>48.559999999999995</v>
      </c>
      <c r="F129" s="217">
        <v>57.64</v>
      </c>
      <c r="G129" s="217">
        <v>69.72</v>
      </c>
      <c r="H129" s="217">
        <v>81.95</v>
      </c>
      <c r="I129" s="217">
        <v>87.93</v>
      </c>
      <c r="J129" s="217">
        <v>298.52999999999997</v>
      </c>
      <c r="K129" s="217">
        <v>375.28</v>
      </c>
      <c r="L129" s="218">
        <v>312.72000000000003</v>
      </c>
    </row>
    <row r="130" spans="1:12" ht="12.75" customHeight="1">
      <c r="A130" s="215"/>
      <c r="B130" s="219">
        <v>80</v>
      </c>
      <c r="C130" s="220">
        <v>38.99</v>
      </c>
      <c r="D130" s="220">
        <v>45.11</v>
      </c>
      <c r="E130" s="220">
        <v>48.82</v>
      </c>
      <c r="F130" s="220">
        <v>59.01</v>
      </c>
      <c r="G130" s="220">
        <v>70.89</v>
      </c>
      <c r="H130" s="220">
        <v>83.070000000000007</v>
      </c>
      <c r="I130" s="220">
        <v>88.600000000000009</v>
      </c>
      <c r="J130" s="220">
        <v>301.64</v>
      </c>
      <c r="K130" s="220">
        <v>375.36</v>
      </c>
      <c r="L130" s="221">
        <v>314.33</v>
      </c>
    </row>
    <row r="131" spans="1:12" ht="12.75" customHeight="1">
      <c r="A131" s="215"/>
      <c r="B131" s="222">
        <v>81</v>
      </c>
      <c r="C131" s="223">
        <v>39.94</v>
      </c>
      <c r="D131" s="223">
        <v>45.48</v>
      </c>
      <c r="E131" s="224">
        <v>50</v>
      </c>
      <c r="F131" s="224">
        <v>59.41</v>
      </c>
      <c r="G131" s="224">
        <v>71.81</v>
      </c>
      <c r="H131" s="224">
        <v>83.58</v>
      </c>
      <c r="I131" s="224">
        <v>88.910000000000011</v>
      </c>
      <c r="J131" s="224">
        <v>304.16000000000003</v>
      </c>
      <c r="K131" s="224">
        <v>375.9</v>
      </c>
      <c r="L131" s="225">
        <v>315.95</v>
      </c>
    </row>
    <row r="132" spans="1:12" ht="12.75" customHeight="1">
      <c r="A132" s="215"/>
      <c r="B132" s="226">
        <v>82</v>
      </c>
      <c r="C132" s="227">
        <v>41.21</v>
      </c>
      <c r="D132" s="227">
        <v>46.58</v>
      </c>
      <c r="E132" s="228">
        <v>52.26</v>
      </c>
      <c r="F132" s="228">
        <v>60.87</v>
      </c>
      <c r="G132" s="228">
        <v>71.990000000000009</v>
      </c>
      <c r="H132" s="228">
        <v>85.740000000000009</v>
      </c>
      <c r="I132" s="228">
        <v>89.210000000000008</v>
      </c>
      <c r="J132" s="228">
        <v>305.68</v>
      </c>
      <c r="K132" s="228">
        <v>392.45</v>
      </c>
      <c r="L132" s="229">
        <v>317.39</v>
      </c>
    </row>
    <row r="133" spans="1:12" ht="12.75" customHeight="1">
      <c r="A133" s="215"/>
      <c r="B133" s="226">
        <v>83</v>
      </c>
      <c r="C133" s="227">
        <v>41.25</v>
      </c>
      <c r="D133" s="227">
        <v>46.59</v>
      </c>
      <c r="E133" s="228">
        <v>52.27</v>
      </c>
      <c r="F133" s="228">
        <v>60.94</v>
      </c>
      <c r="G133" s="228">
        <v>72.210000000000008</v>
      </c>
      <c r="H133" s="228">
        <v>85.75</v>
      </c>
      <c r="I133" s="228">
        <v>89.52</v>
      </c>
      <c r="J133" s="228">
        <v>309.02</v>
      </c>
      <c r="K133" s="228">
        <v>395.39</v>
      </c>
      <c r="L133" s="229">
        <v>318.61</v>
      </c>
    </row>
    <row r="134" spans="1:12" ht="12.75" customHeight="1">
      <c r="A134" s="215"/>
      <c r="B134" s="226">
        <v>84</v>
      </c>
      <c r="C134" s="227">
        <v>42.89</v>
      </c>
      <c r="D134" s="227">
        <v>48.44</v>
      </c>
      <c r="E134" s="228">
        <v>53.79</v>
      </c>
      <c r="F134" s="228">
        <v>61.53</v>
      </c>
      <c r="G134" s="228">
        <v>73.98</v>
      </c>
      <c r="H134" s="228">
        <v>86.77000000000001</v>
      </c>
      <c r="I134" s="228">
        <v>89.61</v>
      </c>
      <c r="J134" s="228">
        <v>312.58999999999997</v>
      </c>
      <c r="K134" s="228">
        <v>395.53</v>
      </c>
      <c r="L134" s="229">
        <v>322.19</v>
      </c>
    </row>
    <row r="135" spans="1:12" ht="12.75" customHeight="1">
      <c r="A135" s="215"/>
      <c r="B135" s="230">
        <v>85</v>
      </c>
      <c r="C135" s="231">
        <v>44.04</v>
      </c>
      <c r="D135" s="231">
        <v>48.45</v>
      </c>
      <c r="E135" s="232">
        <v>53.83</v>
      </c>
      <c r="F135" s="232">
        <v>62.51</v>
      </c>
      <c r="G135" s="232">
        <v>74.430000000000007</v>
      </c>
      <c r="H135" s="232">
        <v>87.710000000000008</v>
      </c>
      <c r="I135" s="232">
        <v>90.58</v>
      </c>
      <c r="J135" s="232">
        <v>316.22000000000003</v>
      </c>
      <c r="K135" s="232">
        <v>397.41</v>
      </c>
      <c r="L135" s="233">
        <v>325.8</v>
      </c>
    </row>
    <row r="136" spans="1:12" ht="12.75" customHeight="1">
      <c r="A136" s="215"/>
      <c r="B136" s="212">
        <v>86</v>
      </c>
      <c r="C136" s="213">
        <v>45.65</v>
      </c>
      <c r="D136" s="213">
        <v>51.14</v>
      </c>
      <c r="E136" s="213">
        <v>55.93</v>
      </c>
      <c r="F136" s="213">
        <v>63.699999999999996</v>
      </c>
      <c r="G136" s="213">
        <v>76.03</v>
      </c>
      <c r="H136" s="213">
        <v>90.17</v>
      </c>
      <c r="I136" s="213">
        <v>93.350000000000009</v>
      </c>
      <c r="J136" s="213">
        <v>319.55</v>
      </c>
      <c r="K136" s="213">
        <v>397.61</v>
      </c>
      <c r="L136" s="214">
        <v>329.17</v>
      </c>
    </row>
    <row r="137" spans="1:12" ht="12.75" customHeight="1">
      <c r="A137" s="215"/>
      <c r="B137" s="216">
        <v>87</v>
      </c>
      <c r="C137" s="217">
        <v>46.58</v>
      </c>
      <c r="D137" s="217">
        <v>51.16</v>
      </c>
      <c r="E137" s="217">
        <v>55.94</v>
      </c>
      <c r="F137" s="217">
        <v>63.71</v>
      </c>
      <c r="G137" s="217">
        <v>77.03</v>
      </c>
      <c r="H137" s="217">
        <v>90.26</v>
      </c>
      <c r="I137" s="217">
        <v>93.5</v>
      </c>
      <c r="J137" s="217">
        <v>323.14</v>
      </c>
      <c r="K137" s="217">
        <v>403.22</v>
      </c>
      <c r="L137" s="218">
        <v>332.72</v>
      </c>
    </row>
    <row r="138" spans="1:12" ht="12.75" customHeight="1">
      <c r="A138" s="215"/>
      <c r="B138" s="216">
        <v>88</v>
      </c>
      <c r="C138" s="217">
        <v>48.52</v>
      </c>
      <c r="D138" s="217">
        <v>52.31</v>
      </c>
      <c r="E138" s="217">
        <v>57.7</v>
      </c>
      <c r="F138" s="217">
        <v>65.760000000000005</v>
      </c>
      <c r="G138" s="217">
        <v>77.31</v>
      </c>
      <c r="H138" s="217">
        <v>90.350000000000009</v>
      </c>
      <c r="I138" s="217">
        <v>94.53</v>
      </c>
      <c r="J138" s="217">
        <v>326.70999999999998</v>
      </c>
      <c r="K138" s="217">
        <v>409.47</v>
      </c>
      <c r="L138" s="218">
        <v>336.33</v>
      </c>
    </row>
    <row r="139" spans="1:12" ht="12.75" customHeight="1">
      <c r="A139" s="215"/>
      <c r="B139" s="216">
        <v>89</v>
      </c>
      <c r="C139" s="217">
        <v>50.69</v>
      </c>
      <c r="D139" s="217">
        <v>53.77</v>
      </c>
      <c r="E139" s="217">
        <v>58.84</v>
      </c>
      <c r="F139" s="217">
        <v>65.98</v>
      </c>
      <c r="G139" s="217">
        <v>78.990000000000009</v>
      </c>
      <c r="H139" s="217">
        <v>91.28</v>
      </c>
      <c r="I139" s="217">
        <v>96.51</v>
      </c>
      <c r="J139" s="217">
        <v>330.13</v>
      </c>
      <c r="K139" s="217">
        <v>409.84</v>
      </c>
      <c r="L139" s="218">
        <v>339.73</v>
      </c>
    </row>
    <row r="140" spans="1:12" ht="12.75" customHeight="1">
      <c r="A140" s="215"/>
      <c r="B140" s="219">
        <v>90</v>
      </c>
      <c r="C140" s="220">
        <v>53.75</v>
      </c>
      <c r="D140" s="220">
        <v>56.1</v>
      </c>
      <c r="E140" s="220">
        <v>61.33</v>
      </c>
      <c r="F140" s="220">
        <v>67.92</v>
      </c>
      <c r="G140" s="220">
        <v>80.12</v>
      </c>
      <c r="H140" s="220">
        <v>93.39</v>
      </c>
      <c r="I140" s="220">
        <v>98.410000000000011</v>
      </c>
      <c r="J140" s="220">
        <v>333.46</v>
      </c>
      <c r="K140" s="220">
        <v>415.95</v>
      </c>
      <c r="L140" s="221">
        <v>344.36</v>
      </c>
    </row>
    <row r="141" spans="1:12" ht="12.75" customHeight="1">
      <c r="A141" s="215"/>
      <c r="B141" s="222">
        <v>91</v>
      </c>
      <c r="C141" s="223">
        <v>53.76</v>
      </c>
      <c r="D141" s="223">
        <v>56.11</v>
      </c>
      <c r="E141" s="224">
        <v>61.339999999999996</v>
      </c>
      <c r="F141" s="224">
        <v>67.98</v>
      </c>
      <c r="G141" s="224">
        <v>80.19</v>
      </c>
      <c r="H141" s="224">
        <v>93.4</v>
      </c>
      <c r="I141" s="224">
        <v>98.42</v>
      </c>
      <c r="J141" s="224">
        <v>337.03</v>
      </c>
      <c r="K141" s="224">
        <v>416.32</v>
      </c>
      <c r="L141" s="225">
        <v>346.55</v>
      </c>
    </row>
    <row r="142" spans="1:12" ht="12.75" customHeight="1">
      <c r="A142" s="215"/>
      <c r="B142" s="226">
        <v>92</v>
      </c>
      <c r="C142" s="227">
        <v>54.96</v>
      </c>
      <c r="D142" s="227">
        <v>56.58</v>
      </c>
      <c r="E142" s="228">
        <v>61.66</v>
      </c>
      <c r="F142" s="228">
        <v>68.5</v>
      </c>
      <c r="G142" s="228">
        <v>81</v>
      </c>
      <c r="H142" s="228">
        <v>93.410000000000011</v>
      </c>
      <c r="I142" s="228">
        <v>98.600000000000009</v>
      </c>
      <c r="J142" s="228">
        <v>340.25</v>
      </c>
      <c r="K142" s="228">
        <v>419.98</v>
      </c>
      <c r="L142" s="229">
        <v>349.8</v>
      </c>
    </row>
    <row r="143" spans="1:12" ht="12.75" customHeight="1">
      <c r="A143" s="215"/>
      <c r="B143" s="226">
        <v>93</v>
      </c>
      <c r="C143" s="227">
        <v>55.71</v>
      </c>
      <c r="D143" s="227">
        <v>57.18</v>
      </c>
      <c r="E143" s="228">
        <v>62.89</v>
      </c>
      <c r="F143" s="228">
        <v>68.64</v>
      </c>
      <c r="G143" s="228">
        <v>81.17</v>
      </c>
      <c r="H143" s="228">
        <v>93.42</v>
      </c>
      <c r="I143" s="228">
        <v>98.72</v>
      </c>
      <c r="J143" s="228">
        <v>343.55</v>
      </c>
      <c r="K143" s="228">
        <v>420.1</v>
      </c>
      <c r="L143" s="229">
        <v>353.13</v>
      </c>
    </row>
    <row r="144" spans="1:12" ht="12.75" customHeight="1">
      <c r="A144" s="215"/>
      <c r="B144" s="226">
        <v>94</v>
      </c>
      <c r="C144" s="227">
        <v>55.99</v>
      </c>
      <c r="D144" s="227">
        <v>58.68</v>
      </c>
      <c r="E144" s="228">
        <v>63.19</v>
      </c>
      <c r="F144" s="228">
        <v>69.53</v>
      </c>
      <c r="G144" s="228">
        <v>82.89</v>
      </c>
      <c r="H144" s="228">
        <v>93.440000000000012</v>
      </c>
      <c r="I144" s="228">
        <v>100.67</v>
      </c>
      <c r="J144" s="228">
        <v>346.8</v>
      </c>
      <c r="K144" s="228">
        <v>434.31</v>
      </c>
      <c r="L144" s="229">
        <v>356.42</v>
      </c>
    </row>
    <row r="145" spans="1:12" ht="12.75" customHeight="1">
      <c r="A145" s="215"/>
      <c r="B145" s="230">
        <v>95</v>
      </c>
      <c r="C145" s="231">
        <v>56.76</v>
      </c>
      <c r="D145" s="231">
        <v>59.21</v>
      </c>
      <c r="E145" s="232">
        <v>63.61</v>
      </c>
      <c r="F145" s="232">
        <v>70.47</v>
      </c>
      <c r="G145" s="232">
        <v>83.14</v>
      </c>
      <c r="H145" s="232">
        <v>93.77000000000001</v>
      </c>
      <c r="I145" s="232">
        <v>101.76</v>
      </c>
      <c r="J145" s="232">
        <v>350.17</v>
      </c>
      <c r="K145" s="232">
        <v>434.39</v>
      </c>
      <c r="L145" s="233">
        <v>359.76</v>
      </c>
    </row>
    <row r="146" spans="1:12" ht="12.75" customHeight="1">
      <c r="A146" s="215"/>
      <c r="B146" s="212">
        <v>96</v>
      </c>
      <c r="C146" s="213">
        <v>58.57</v>
      </c>
      <c r="D146" s="213">
        <v>59.6</v>
      </c>
      <c r="E146" s="213">
        <v>65.94</v>
      </c>
      <c r="F146" s="213">
        <v>71.25</v>
      </c>
      <c r="G146" s="213">
        <v>83.15</v>
      </c>
      <c r="H146" s="213">
        <v>93.78</v>
      </c>
      <c r="I146" s="213">
        <v>102.76</v>
      </c>
      <c r="J146" s="213">
        <v>353.37</v>
      </c>
      <c r="K146" s="213">
        <v>436.45</v>
      </c>
      <c r="L146" s="214">
        <v>362.92</v>
      </c>
    </row>
    <row r="147" spans="1:12" ht="12.75" customHeight="1">
      <c r="A147" s="215"/>
      <c r="B147" s="216">
        <v>97</v>
      </c>
      <c r="C147" s="217">
        <v>60.5</v>
      </c>
      <c r="D147" s="217">
        <v>61.93</v>
      </c>
      <c r="E147" s="217">
        <v>66.900000000000006</v>
      </c>
      <c r="F147" s="217">
        <v>72.33</v>
      </c>
      <c r="G147" s="217">
        <v>84.86</v>
      </c>
      <c r="H147" s="217">
        <v>95.12</v>
      </c>
      <c r="I147" s="217">
        <v>104.80000000000001</v>
      </c>
      <c r="J147" s="217">
        <v>356.74</v>
      </c>
      <c r="K147" s="217">
        <v>436.82</v>
      </c>
      <c r="L147" s="218">
        <v>366.28</v>
      </c>
    </row>
    <row r="148" spans="1:12" ht="12.75" customHeight="1">
      <c r="A148" s="215"/>
      <c r="B148" s="216">
        <v>98</v>
      </c>
      <c r="C148" s="217">
        <v>61.3</v>
      </c>
      <c r="D148" s="217">
        <v>62.33</v>
      </c>
      <c r="E148" s="217">
        <v>66.91</v>
      </c>
      <c r="F148" s="217">
        <v>73.180000000000007</v>
      </c>
      <c r="G148" s="217">
        <v>85.820000000000007</v>
      </c>
      <c r="H148" s="217">
        <v>95.13000000000001</v>
      </c>
      <c r="I148" s="217">
        <v>104.81</v>
      </c>
      <c r="J148" s="217">
        <v>359.91</v>
      </c>
      <c r="K148" s="217">
        <v>437.01</v>
      </c>
      <c r="L148" s="218">
        <v>369.54</v>
      </c>
    </row>
    <row r="149" spans="1:12" ht="12.75" customHeight="1">
      <c r="A149" s="215"/>
      <c r="B149" s="216">
        <v>99</v>
      </c>
      <c r="C149" s="217">
        <v>62.64</v>
      </c>
      <c r="D149" s="217">
        <v>62.72</v>
      </c>
      <c r="E149" s="217">
        <v>68.790000000000006</v>
      </c>
      <c r="F149" s="217">
        <v>74.100000000000009</v>
      </c>
      <c r="G149" s="217">
        <v>86.02000000000001</v>
      </c>
      <c r="H149" s="217">
        <v>96.08</v>
      </c>
      <c r="I149" s="217">
        <v>105.86</v>
      </c>
      <c r="J149" s="217">
        <v>363.28</v>
      </c>
      <c r="K149" s="217">
        <v>437.35</v>
      </c>
      <c r="L149" s="218">
        <v>372.85</v>
      </c>
    </row>
    <row r="150" spans="1:12" ht="12.75" customHeight="1">
      <c r="A150" s="215"/>
      <c r="B150" s="219">
        <v>100</v>
      </c>
      <c r="C150" s="220">
        <v>63.129999999999995</v>
      </c>
      <c r="D150" s="220">
        <v>63.76</v>
      </c>
      <c r="E150" s="220">
        <v>68.8</v>
      </c>
      <c r="F150" s="220">
        <v>74.56</v>
      </c>
      <c r="G150" s="220">
        <v>87.03</v>
      </c>
      <c r="H150" s="220">
        <v>96.15</v>
      </c>
      <c r="I150" s="220">
        <v>105.92</v>
      </c>
      <c r="J150" s="220">
        <v>366.65</v>
      </c>
      <c r="K150" s="220">
        <v>470.12</v>
      </c>
      <c r="L150" s="221">
        <v>376.23</v>
      </c>
    </row>
    <row r="151" spans="1:12" ht="12.75" customHeight="1">
      <c r="A151" s="215"/>
      <c r="B151" s="222">
        <v>101</v>
      </c>
      <c r="C151" s="223">
        <v>64.23</v>
      </c>
      <c r="D151" s="223">
        <v>64.38</v>
      </c>
      <c r="E151" s="224">
        <v>69.459999999999994</v>
      </c>
      <c r="F151" s="224">
        <v>75.27</v>
      </c>
      <c r="G151" s="224">
        <v>87.85</v>
      </c>
      <c r="H151" s="224">
        <v>97.06</v>
      </c>
      <c r="I151" s="224">
        <v>106.96000000000001</v>
      </c>
      <c r="J151" s="224">
        <v>366.66</v>
      </c>
      <c r="K151" s="224">
        <v>474.82</v>
      </c>
      <c r="L151" s="225">
        <v>376.24</v>
      </c>
    </row>
    <row r="152" spans="1:12" ht="12.75" customHeight="1">
      <c r="A152" s="215"/>
      <c r="B152" s="226">
        <v>102</v>
      </c>
      <c r="C152" s="227">
        <v>64.239999999999995</v>
      </c>
      <c r="D152" s="227">
        <v>64.39</v>
      </c>
      <c r="E152" s="228">
        <v>69.47</v>
      </c>
      <c r="F152" s="228">
        <v>75.28</v>
      </c>
      <c r="G152" s="228">
        <v>87.86</v>
      </c>
      <c r="H152" s="228">
        <v>97.070000000000007</v>
      </c>
      <c r="I152" s="228">
        <v>107.01</v>
      </c>
      <c r="J152" s="228">
        <v>366.67</v>
      </c>
      <c r="K152" s="228">
        <v>479.52</v>
      </c>
      <c r="L152" s="229">
        <v>376.3</v>
      </c>
    </row>
    <row r="153" spans="1:12" ht="12.75" customHeight="1">
      <c r="A153" s="215"/>
      <c r="B153" s="226">
        <v>103</v>
      </c>
      <c r="C153" s="227">
        <v>65.08</v>
      </c>
      <c r="D153" s="227">
        <v>65.98</v>
      </c>
      <c r="E153" s="228">
        <v>70.900000000000006</v>
      </c>
      <c r="F153" s="228">
        <v>75.72</v>
      </c>
      <c r="G153" s="228">
        <v>88.09</v>
      </c>
      <c r="H153" s="228">
        <v>97.16</v>
      </c>
      <c r="I153" s="228">
        <v>107.02</v>
      </c>
      <c r="J153" s="228">
        <v>366.68</v>
      </c>
      <c r="K153" s="228">
        <v>484.22</v>
      </c>
      <c r="L153" s="229">
        <v>376.35</v>
      </c>
    </row>
    <row r="154" spans="1:12" ht="12.75" customHeight="1">
      <c r="A154" s="215"/>
      <c r="B154" s="226">
        <v>104</v>
      </c>
      <c r="C154" s="227">
        <v>65.09</v>
      </c>
      <c r="D154" s="227">
        <v>65.989999999999995</v>
      </c>
      <c r="E154" s="228">
        <v>71.08</v>
      </c>
      <c r="F154" s="228">
        <v>75.81</v>
      </c>
      <c r="G154" s="228">
        <v>88.1</v>
      </c>
      <c r="H154" s="228">
        <v>97.17</v>
      </c>
      <c r="I154" s="228">
        <v>107.03</v>
      </c>
      <c r="J154" s="228">
        <v>366.71</v>
      </c>
      <c r="K154" s="228">
        <v>488.92</v>
      </c>
      <c r="L154" s="229">
        <v>376.81</v>
      </c>
    </row>
    <row r="155" spans="1:12" ht="12.75" customHeight="1">
      <c r="B155" s="230">
        <v>105</v>
      </c>
      <c r="C155" s="231">
        <v>67.41</v>
      </c>
      <c r="D155" s="231">
        <v>67.94</v>
      </c>
      <c r="E155" s="232">
        <v>72.58</v>
      </c>
      <c r="F155" s="232">
        <v>78.11</v>
      </c>
      <c r="G155" s="232">
        <v>90.27</v>
      </c>
      <c r="H155" s="232">
        <v>99.43</v>
      </c>
      <c r="I155" s="232">
        <v>109.65</v>
      </c>
      <c r="J155" s="232">
        <v>369.98</v>
      </c>
      <c r="K155" s="232">
        <v>493.62</v>
      </c>
      <c r="L155" s="233">
        <v>377.42</v>
      </c>
    </row>
    <row r="156" spans="1:12" ht="12.75" customHeight="1">
      <c r="B156" s="212">
        <v>106</v>
      </c>
      <c r="C156" s="213">
        <v>67.88</v>
      </c>
      <c r="D156" s="213">
        <v>68.3</v>
      </c>
      <c r="E156" s="213">
        <v>72.7</v>
      </c>
      <c r="F156" s="213">
        <v>78.12</v>
      </c>
      <c r="G156" s="213">
        <v>90.28</v>
      </c>
      <c r="H156" s="213">
        <v>99.44</v>
      </c>
      <c r="I156" s="213">
        <v>109.66</v>
      </c>
      <c r="J156" s="213">
        <v>373.41</v>
      </c>
      <c r="K156" s="213">
        <v>498.31</v>
      </c>
      <c r="L156" s="214">
        <v>380.85</v>
      </c>
    </row>
    <row r="157" spans="1:12" ht="12.75" customHeight="1">
      <c r="B157" s="216">
        <v>107</v>
      </c>
      <c r="C157" s="217">
        <v>68.88</v>
      </c>
      <c r="D157" s="217">
        <v>68.89</v>
      </c>
      <c r="E157" s="217">
        <v>74.260000000000005</v>
      </c>
      <c r="F157" s="217">
        <v>78.959999999999994</v>
      </c>
      <c r="G157" s="217">
        <v>90.29</v>
      </c>
      <c r="H157" s="217">
        <v>100.18</v>
      </c>
      <c r="I157" s="217">
        <v>110.53</v>
      </c>
      <c r="J157" s="217">
        <v>376.86</v>
      </c>
      <c r="K157" s="217">
        <v>503.03</v>
      </c>
      <c r="L157" s="218">
        <v>384.28</v>
      </c>
    </row>
    <row r="158" spans="1:12" ht="12.75" customHeight="1">
      <c r="B158" s="216">
        <v>108</v>
      </c>
      <c r="C158" s="217">
        <v>69.209999999999994</v>
      </c>
      <c r="D158" s="217">
        <v>69.650000000000006</v>
      </c>
      <c r="E158" s="217">
        <v>74.27</v>
      </c>
      <c r="F158" s="217">
        <v>78.97</v>
      </c>
      <c r="G158" s="217">
        <v>91.1</v>
      </c>
      <c r="H158" s="217">
        <v>100.19</v>
      </c>
      <c r="I158" s="217">
        <v>110.54</v>
      </c>
      <c r="J158" s="217">
        <v>380.29</v>
      </c>
      <c r="K158" s="217">
        <v>507.73</v>
      </c>
      <c r="L158" s="218">
        <v>388.59</v>
      </c>
    </row>
    <row r="159" spans="1:12" ht="12.75" customHeight="1">
      <c r="B159" s="216">
        <v>109</v>
      </c>
      <c r="C159" s="217">
        <v>71.22</v>
      </c>
      <c r="D159" s="217">
        <v>71.319999999999993</v>
      </c>
      <c r="E159" s="217">
        <v>75.19</v>
      </c>
      <c r="F159" s="217">
        <v>80.489999999999995</v>
      </c>
      <c r="G159" s="217">
        <v>91.89</v>
      </c>
      <c r="H159" s="217">
        <v>101.98</v>
      </c>
      <c r="I159" s="217">
        <v>112.55</v>
      </c>
      <c r="J159" s="217">
        <v>383.55</v>
      </c>
      <c r="K159" s="217">
        <v>512.42999999999995</v>
      </c>
      <c r="L159" s="218">
        <v>391.88</v>
      </c>
    </row>
    <row r="160" spans="1:12" ht="12.75" customHeight="1">
      <c r="B160" s="219">
        <v>110</v>
      </c>
      <c r="C160" s="220">
        <v>72.53</v>
      </c>
      <c r="D160" s="220">
        <v>73.03</v>
      </c>
      <c r="E160" s="220">
        <v>76.78</v>
      </c>
      <c r="F160" s="220">
        <v>81.89</v>
      </c>
      <c r="G160" s="220">
        <v>94.44</v>
      </c>
      <c r="H160" s="220">
        <v>103.89</v>
      </c>
      <c r="I160" s="220">
        <v>114.63</v>
      </c>
      <c r="J160" s="220">
        <v>386.78</v>
      </c>
      <c r="K160" s="220">
        <v>517.13</v>
      </c>
      <c r="L160" s="221">
        <v>394.14</v>
      </c>
    </row>
    <row r="161" spans="1:13" ht="12.75" customHeight="1">
      <c r="B161" s="222">
        <v>111</v>
      </c>
      <c r="C161" s="223">
        <v>72.540000000000006</v>
      </c>
      <c r="D161" s="223">
        <v>73.14</v>
      </c>
      <c r="E161" s="224">
        <v>78.47</v>
      </c>
      <c r="F161" s="224">
        <v>82.84</v>
      </c>
      <c r="G161" s="224">
        <v>94.45</v>
      </c>
      <c r="H161" s="224">
        <v>104.63</v>
      </c>
      <c r="I161" s="224">
        <v>115.99</v>
      </c>
      <c r="J161" s="224">
        <v>391.19</v>
      </c>
      <c r="K161" s="224">
        <v>521.83000000000004</v>
      </c>
      <c r="L161" s="225">
        <v>399.54</v>
      </c>
    </row>
    <row r="162" spans="1:13" ht="12.75" customHeight="1">
      <c r="B162" s="226">
        <v>112</v>
      </c>
      <c r="C162" s="227">
        <v>73.39</v>
      </c>
      <c r="D162" s="227">
        <v>74.650000000000006</v>
      </c>
      <c r="E162" s="228">
        <v>78.48</v>
      </c>
      <c r="F162" s="228">
        <v>82.85</v>
      </c>
      <c r="G162" s="228">
        <v>95.2</v>
      </c>
      <c r="H162" s="228">
        <v>104.64</v>
      </c>
      <c r="I162" s="228">
        <v>116</v>
      </c>
      <c r="J162" s="228">
        <v>395.61</v>
      </c>
      <c r="K162" s="228">
        <v>526.54</v>
      </c>
      <c r="L162" s="229">
        <v>404.97</v>
      </c>
    </row>
    <row r="163" spans="1:13" ht="12.75" customHeight="1">
      <c r="B163" s="226">
        <v>113</v>
      </c>
      <c r="C163" s="227">
        <v>73.400000000000006</v>
      </c>
      <c r="D163" s="227">
        <v>74.66</v>
      </c>
      <c r="E163" s="228">
        <v>79.349999999999994</v>
      </c>
      <c r="F163" s="228">
        <v>83.61</v>
      </c>
      <c r="G163" s="228">
        <v>95.21</v>
      </c>
      <c r="H163" s="228">
        <v>104.65</v>
      </c>
      <c r="I163" s="228">
        <v>117.01</v>
      </c>
      <c r="J163" s="228">
        <v>399.03</v>
      </c>
      <c r="K163" s="228">
        <v>531.22</v>
      </c>
      <c r="L163" s="229">
        <v>408.39</v>
      </c>
    </row>
    <row r="164" spans="1:13" ht="12.75" customHeight="1">
      <c r="B164" s="226">
        <v>114</v>
      </c>
      <c r="C164" s="227">
        <v>74.88</v>
      </c>
      <c r="D164" s="227">
        <v>76.260000000000005</v>
      </c>
      <c r="E164" s="228">
        <v>81</v>
      </c>
      <c r="F164" s="228">
        <v>85.24</v>
      </c>
      <c r="G164" s="228">
        <v>97.73</v>
      </c>
      <c r="H164" s="228">
        <v>107.27</v>
      </c>
      <c r="I164" s="228">
        <v>118.87</v>
      </c>
      <c r="J164" s="228">
        <v>402.5</v>
      </c>
      <c r="K164" s="228">
        <v>535.91999999999996</v>
      </c>
      <c r="L164" s="229">
        <v>411.86</v>
      </c>
    </row>
    <row r="165" spans="1:13" ht="12.75" customHeight="1">
      <c r="B165" s="230">
        <v>115</v>
      </c>
      <c r="C165" s="231">
        <v>76.36</v>
      </c>
      <c r="D165" s="231">
        <v>77.83</v>
      </c>
      <c r="E165" s="232">
        <v>81.72</v>
      </c>
      <c r="F165" s="232">
        <v>86.11</v>
      </c>
      <c r="G165" s="232">
        <v>98.06</v>
      </c>
      <c r="H165" s="232">
        <v>108.08</v>
      </c>
      <c r="I165" s="232">
        <v>119.68</v>
      </c>
      <c r="J165" s="232">
        <v>405.93</v>
      </c>
      <c r="K165" s="232">
        <v>540.64</v>
      </c>
      <c r="L165" s="233">
        <v>415.31</v>
      </c>
    </row>
    <row r="167" spans="1:13">
      <c r="B167" s="234" t="s">
        <v>10</v>
      </c>
    </row>
    <row r="171" spans="1:13" ht="13" hidden="1">
      <c r="A171" s="235"/>
      <c r="C171" s="235"/>
    </row>
    <row r="172" spans="1:13" hidden="1"/>
    <row r="173" spans="1:13" ht="14.15" hidden="1" customHeight="1"/>
    <row r="174" spans="1:13" ht="14.15" hidden="1" customHeight="1"/>
    <row r="175" spans="1:13" ht="6" customHeight="1"/>
    <row r="176" spans="1:13" ht="13">
      <c r="I176" s="194"/>
      <c r="K176" s="194"/>
      <c r="L176" s="195" t="str">
        <f>+L118</f>
        <v>2023 Rates</v>
      </c>
      <c r="M176" s="194"/>
    </row>
    <row r="177" spans="1:13" ht="25">
      <c r="B177" s="196" t="s">
        <v>107</v>
      </c>
      <c r="C177" s="196"/>
      <c r="E177" s="196"/>
      <c r="H177" s="197"/>
      <c r="I177" s="196"/>
    </row>
    <row r="178" spans="1:13" ht="12.75" customHeight="1">
      <c r="B178" s="196"/>
      <c r="C178" s="196"/>
      <c r="E178" s="196"/>
      <c r="H178" s="197"/>
      <c r="I178" s="196"/>
    </row>
    <row r="179" spans="1:13" ht="33">
      <c r="B179" s="199" t="s">
        <v>117</v>
      </c>
      <c r="C179" s="200"/>
      <c r="D179" s="200"/>
      <c r="E179" s="200"/>
      <c r="F179" s="200"/>
      <c r="G179" s="200"/>
      <c r="H179" s="201"/>
      <c r="I179" s="200"/>
      <c r="K179" s="200"/>
      <c r="L179" s="200"/>
      <c r="M179" s="200"/>
    </row>
    <row r="180" spans="1:13" ht="12.75" customHeight="1">
      <c r="B180" s="202"/>
      <c r="C180" s="200"/>
      <c r="D180" s="200"/>
      <c r="E180" s="200"/>
      <c r="F180" s="200"/>
      <c r="G180" s="200"/>
      <c r="H180" s="201"/>
      <c r="I180" s="200"/>
      <c r="K180" s="200"/>
      <c r="L180" s="200"/>
      <c r="M180" s="200"/>
    </row>
    <row r="181" spans="1:13" ht="12.75" customHeight="1">
      <c r="B181" s="199"/>
      <c r="C181" s="200"/>
      <c r="D181" s="200"/>
      <c r="E181" s="200"/>
      <c r="F181" s="200"/>
      <c r="G181" s="200"/>
      <c r="H181" s="201"/>
      <c r="I181" s="200"/>
      <c r="K181" s="200"/>
      <c r="L181" s="200"/>
      <c r="M181" s="200"/>
    </row>
    <row r="182" spans="1:13" ht="12.75" customHeight="1">
      <c r="B182" s="201"/>
      <c r="C182" s="200"/>
      <c r="D182" s="200"/>
      <c r="E182" s="200"/>
      <c r="F182" s="200"/>
      <c r="G182" s="200"/>
      <c r="H182" s="201"/>
      <c r="I182" s="200"/>
      <c r="K182" s="200"/>
      <c r="L182" s="200"/>
      <c r="M182" s="200"/>
    </row>
    <row r="183" spans="1:13" ht="12.75" customHeight="1">
      <c r="B183" s="203" t="s">
        <v>3</v>
      </c>
      <c r="C183" s="204">
        <v>2</v>
      </c>
      <c r="D183" s="204">
        <v>3</v>
      </c>
      <c r="E183" s="204">
        <v>4</v>
      </c>
      <c r="F183" s="204">
        <v>5</v>
      </c>
      <c r="G183" s="204">
        <v>6</v>
      </c>
      <c r="H183" s="204">
        <v>7</v>
      </c>
      <c r="I183" s="204">
        <v>8</v>
      </c>
      <c r="J183" s="204">
        <v>44</v>
      </c>
      <c r="K183" s="204">
        <v>45</v>
      </c>
      <c r="L183" s="204">
        <v>46</v>
      </c>
      <c r="M183" s="200"/>
    </row>
    <row r="184" spans="1:13" ht="12.75" customHeight="1">
      <c r="A184" s="200"/>
      <c r="B184" s="209" t="s">
        <v>110</v>
      </c>
      <c r="C184" s="236">
        <v>76.45</v>
      </c>
      <c r="D184" s="236">
        <v>78.09</v>
      </c>
      <c r="E184" s="236">
        <v>82.79</v>
      </c>
      <c r="F184" s="236">
        <v>86.5</v>
      </c>
      <c r="G184" s="236">
        <v>98.98</v>
      </c>
      <c r="H184" s="236">
        <v>109.64</v>
      </c>
      <c r="I184" s="236">
        <v>120.53</v>
      </c>
      <c r="J184" s="236">
        <v>408.47</v>
      </c>
      <c r="K184" s="236">
        <v>545.35</v>
      </c>
      <c r="L184" s="237">
        <v>418.62</v>
      </c>
      <c r="M184" s="200"/>
    </row>
    <row r="185" spans="1:13" ht="12.75" customHeight="1">
      <c r="A185" s="208"/>
      <c r="B185" s="212">
        <v>117</v>
      </c>
      <c r="C185" s="213">
        <v>76.52</v>
      </c>
      <c r="D185" s="213">
        <v>78.16</v>
      </c>
      <c r="E185" s="213">
        <v>82.8</v>
      </c>
      <c r="F185" s="213">
        <v>87.45</v>
      </c>
      <c r="G185" s="213">
        <v>99.18</v>
      </c>
      <c r="H185" s="213">
        <v>109.65</v>
      </c>
      <c r="I185" s="213">
        <v>121.55</v>
      </c>
      <c r="J185" s="213">
        <v>411.72</v>
      </c>
      <c r="K185" s="213">
        <v>550.03</v>
      </c>
      <c r="L185" s="214">
        <v>422.88</v>
      </c>
    </row>
    <row r="186" spans="1:13" s="239" customFormat="1" ht="12.75" customHeight="1">
      <c r="A186" s="238"/>
      <c r="B186" s="216">
        <v>118</v>
      </c>
      <c r="C186" s="217">
        <v>78.06</v>
      </c>
      <c r="D186" s="217">
        <v>79.83</v>
      </c>
      <c r="E186" s="217">
        <v>82.89</v>
      </c>
      <c r="F186" s="217">
        <v>87.7</v>
      </c>
      <c r="G186" s="217">
        <v>99.91</v>
      </c>
      <c r="H186" s="217">
        <v>109.66</v>
      </c>
      <c r="I186" s="217">
        <v>123.39</v>
      </c>
      <c r="J186" s="217">
        <v>414.97</v>
      </c>
      <c r="K186" s="217">
        <v>554.74</v>
      </c>
      <c r="L186" s="218">
        <v>425.13</v>
      </c>
      <c r="M186" s="193"/>
    </row>
    <row r="187" spans="1:13" ht="12.75" customHeight="1">
      <c r="A187" s="215"/>
      <c r="B187" s="216">
        <v>119</v>
      </c>
      <c r="C187" s="217">
        <v>79.48</v>
      </c>
      <c r="D187" s="217">
        <v>80.63000000000001</v>
      </c>
      <c r="E187" s="217">
        <v>85.35</v>
      </c>
      <c r="F187" s="217">
        <v>88.850000000000009</v>
      </c>
      <c r="G187" s="217">
        <v>99.92</v>
      </c>
      <c r="H187" s="217">
        <v>110.53</v>
      </c>
      <c r="I187" s="217">
        <v>123.47</v>
      </c>
      <c r="J187" s="217">
        <v>420.97</v>
      </c>
      <c r="K187" s="217">
        <v>559.45000000000005</v>
      </c>
      <c r="L187" s="218">
        <v>433.34</v>
      </c>
    </row>
    <row r="188" spans="1:13" ht="12.75" customHeight="1">
      <c r="A188" s="215"/>
      <c r="B188" s="219">
        <v>120</v>
      </c>
      <c r="C188" s="220">
        <v>81.740000000000009</v>
      </c>
      <c r="D188" s="220">
        <v>81.86</v>
      </c>
      <c r="E188" s="220">
        <v>85.47</v>
      </c>
      <c r="F188" s="220">
        <v>89.64</v>
      </c>
      <c r="G188" s="220">
        <v>101.66</v>
      </c>
      <c r="H188" s="220">
        <v>111.98</v>
      </c>
      <c r="I188" s="220">
        <v>123.65</v>
      </c>
      <c r="J188" s="220">
        <v>424.43</v>
      </c>
      <c r="K188" s="220">
        <v>564.12</v>
      </c>
      <c r="L188" s="221">
        <v>437.87</v>
      </c>
    </row>
    <row r="189" spans="1:13" ht="12.75" customHeight="1">
      <c r="A189" s="215"/>
      <c r="B189" s="222">
        <v>121</v>
      </c>
      <c r="C189" s="223">
        <v>81.78</v>
      </c>
      <c r="D189" s="223">
        <v>81.87</v>
      </c>
      <c r="E189" s="224">
        <v>85.48</v>
      </c>
      <c r="F189" s="224">
        <v>89.66</v>
      </c>
      <c r="G189" s="224">
        <v>102.32</v>
      </c>
      <c r="H189" s="224">
        <v>111.99</v>
      </c>
      <c r="I189" s="224">
        <v>123.66</v>
      </c>
      <c r="J189" s="224">
        <v>427.26</v>
      </c>
      <c r="K189" s="224">
        <v>568.84</v>
      </c>
      <c r="L189" s="225">
        <v>440.55</v>
      </c>
    </row>
    <row r="190" spans="1:13" ht="12.75" customHeight="1">
      <c r="A190" s="215"/>
      <c r="B190" s="226">
        <v>122</v>
      </c>
      <c r="C190" s="227">
        <v>81.81</v>
      </c>
      <c r="D190" s="227">
        <v>83.44</v>
      </c>
      <c r="E190" s="228">
        <v>86.31</v>
      </c>
      <c r="F190" s="228">
        <v>90.46</v>
      </c>
      <c r="G190" s="228">
        <v>103.11</v>
      </c>
      <c r="H190" s="228">
        <v>113.75</v>
      </c>
      <c r="I190" s="228">
        <v>125.83</v>
      </c>
      <c r="J190" s="228">
        <v>434.94</v>
      </c>
      <c r="K190" s="228">
        <v>573.54999999999995</v>
      </c>
      <c r="L190" s="229">
        <v>448.36</v>
      </c>
    </row>
    <row r="191" spans="1:13" ht="12.75" customHeight="1">
      <c r="A191" s="215"/>
      <c r="B191" s="226">
        <v>123</v>
      </c>
      <c r="C191" s="227">
        <v>83.17</v>
      </c>
      <c r="D191" s="227">
        <v>84.25</v>
      </c>
      <c r="E191" s="228">
        <v>89.74</v>
      </c>
      <c r="F191" s="228">
        <v>92.740000000000009</v>
      </c>
      <c r="G191" s="228">
        <v>103.92</v>
      </c>
      <c r="H191" s="228">
        <v>115.62</v>
      </c>
      <c r="I191" s="228">
        <v>127.29</v>
      </c>
      <c r="J191" s="228">
        <v>434.95</v>
      </c>
      <c r="K191" s="228">
        <v>578.25</v>
      </c>
      <c r="L191" s="229">
        <v>449.28</v>
      </c>
    </row>
    <row r="192" spans="1:13" ht="12.75" customHeight="1">
      <c r="A192" s="215"/>
      <c r="B192" s="226">
        <v>124</v>
      </c>
      <c r="C192" s="227">
        <v>83.27000000000001</v>
      </c>
      <c r="D192" s="227">
        <v>84.35</v>
      </c>
      <c r="E192" s="228">
        <v>89.83</v>
      </c>
      <c r="F192" s="228">
        <v>92.75</v>
      </c>
      <c r="G192" s="228">
        <v>104.4</v>
      </c>
      <c r="H192" s="228">
        <v>115.63000000000001</v>
      </c>
      <c r="I192" s="228">
        <v>127.55</v>
      </c>
      <c r="J192" s="228">
        <v>438.17</v>
      </c>
      <c r="K192" s="228">
        <v>582.94000000000005</v>
      </c>
      <c r="L192" s="229">
        <v>451.54</v>
      </c>
    </row>
    <row r="193" spans="1:12" ht="12.75" customHeight="1">
      <c r="A193" s="215"/>
      <c r="B193" s="230">
        <v>125</v>
      </c>
      <c r="C193" s="231">
        <v>83.35</v>
      </c>
      <c r="D193" s="231">
        <v>84.36</v>
      </c>
      <c r="E193" s="232">
        <v>89.84</v>
      </c>
      <c r="F193" s="232">
        <v>92.94</v>
      </c>
      <c r="G193" s="232">
        <v>104.61</v>
      </c>
      <c r="H193" s="232">
        <v>115.64</v>
      </c>
      <c r="I193" s="232">
        <v>127.56</v>
      </c>
      <c r="J193" s="232">
        <v>441.83</v>
      </c>
      <c r="K193" s="232">
        <v>587.65</v>
      </c>
      <c r="L193" s="233">
        <v>455.22</v>
      </c>
    </row>
    <row r="194" spans="1:12" ht="12.75" customHeight="1">
      <c r="A194" s="215"/>
      <c r="B194" s="212">
        <v>126</v>
      </c>
      <c r="C194" s="213">
        <v>85.02</v>
      </c>
      <c r="D194" s="213">
        <v>85.19</v>
      </c>
      <c r="E194" s="213">
        <v>90.76</v>
      </c>
      <c r="F194" s="213">
        <v>92.95</v>
      </c>
      <c r="G194" s="213">
        <v>105.23</v>
      </c>
      <c r="H194" s="213">
        <v>115.87</v>
      </c>
      <c r="I194" s="213">
        <v>131.79</v>
      </c>
      <c r="J194" s="213">
        <v>444.57</v>
      </c>
      <c r="K194" s="213">
        <v>592.35</v>
      </c>
      <c r="L194" s="214">
        <v>459.96</v>
      </c>
    </row>
    <row r="195" spans="1:12" ht="12.75" customHeight="1">
      <c r="A195" s="215"/>
      <c r="B195" s="216">
        <v>127</v>
      </c>
      <c r="C195" s="217">
        <v>85.03</v>
      </c>
      <c r="D195" s="217">
        <v>86.66</v>
      </c>
      <c r="E195" s="217">
        <v>92.52</v>
      </c>
      <c r="F195" s="217">
        <v>94.88000000000001</v>
      </c>
      <c r="G195" s="217">
        <v>107.42</v>
      </c>
      <c r="H195" s="217">
        <v>117.73</v>
      </c>
      <c r="I195" s="217">
        <v>131.79999999999998</v>
      </c>
      <c r="J195" s="217">
        <v>448.19</v>
      </c>
      <c r="K195" s="217">
        <v>597.04999999999995</v>
      </c>
      <c r="L195" s="218">
        <v>462.54</v>
      </c>
    </row>
    <row r="196" spans="1:12" ht="12.75" customHeight="1">
      <c r="A196" s="215"/>
      <c r="B196" s="216">
        <v>128</v>
      </c>
      <c r="C196" s="217">
        <v>85.77000000000001</v>
      </c>
      <c r="D196" s="217">
        <v>86.67</v>
      </c>
      <c r="E196" s="217">
        <v>92.53</v>
      </c>
      <c r="F196" s="217">
        <v>95.08</v>
      </c>
      <c r="G196" s="217">
        <v>107.64</v>
      </c>
      <c r="H196" s="217">
        <v>117.97</v>
      </c>
      <c r="I196" s="217">
        <v>132.78</v>
      </c>
      <c r="J196" s="217">
        <v>451.83</v>
      </c>
      <c r="K196" s="217">
        <v>601.75</v>
      </c>
      <c r="L196" s="218">
        <v>467.31</v>
      </c>
    </row>
    <row r="197" spans="1:12" ht="12.75" customHeight="1">
      <c r="A197" s="215"/>
      <c r="B197" s="216">
        <v>129</v>
      </c>
      <c r="C197" s="217">
        <v>87.45</v>
      </c>
      <c r="D197" s="217">
        <v>87.78</v>
      </c>
      <c r="E197" s="217">
        <v>92.56</v>
      </c>
      <c r="F197" s="217">
        <v>95.550000000000011</v>
      </c>
      <c r="G197" s="217">
        <v>107.65</v>
      </c>
      <c r="H197" s="217">
        <v>117.98</v>
      </c>
      <c r="I197" s="217">
        <v>133.79</v>
      </c>
      <c r="J197" s="217">
        <v>455.48</v>
      </c>
      <c r="K197" s="217">
        <v>606.44000000000005</v>
      </c>
      <c r="L197" s="218">
        <v>471.05</v>
      </c>
    </row>
    <row r="198" spans="1:12" ht="12.75" customHeight="1">
      <c r="A198" s="215"/>
      <c r="B198" s="219">
        <v>130</v>
      </c>
      <c r="C198" s="220">
        <v>87.7</v>
      </c>
      <c r="D198" s="220">
        <v>87.81</v>
      </c>
      <c r="E198" s="220">
        <v>93.4</v>
      </c>
      <c r="F198" s="220">
        <v>95.74</v>
      </c>
      <c r="G198" s="220">
        <v>108.42</v>
      </c>
      <c r="H198" s="220">
        <v>119.52</v>
      </c>
      <c r="I198" s="220">
        <v>137.13</v>
      </c>
      <c r="J198" s="220">
        <v>467.96</v>
      </c>
      <c r="K198" s="220">
        <v>611.15</v>
      </c>
      <c r="L198" s="221">
        <v>483.85</v>
      </c>
    </row>
    <row r="199" spans="1:12" ht="12.75" customHeight="1">
      <c r="A199" s="215"/>
      <c r="B199" s="222">
        <v>131</v>
      </c>
      <c r="C199" s="223">
        <v>88.210000000000008</v>
      </c>
      <c r="D199" s="223">
        <v>89.18</v>
      </c>
      <c r="E199" s="224">
        <v>95.47</v>
      </c>
      <c r="F199" s="224">
        <v>97.3</v>
      </c>
      <c r="G199" s="224">
        <v>110.02</v>
      </c>
      <c r="H199" s="224">
        <v>120.42</v>
      </c>
      <c r="I199" s="224">
        <v>137.47999999999999</v>
      </c>
      <c r="J199" s="224">
        <v>467.97</v>
      </c>
      <c r="K199" s="224">
        <v>615.86</v>
      </c>
      <c r="L199" s="225">
        <v>485.94</v>
      </c>
    </row>
    <row r="200" spans="1:12" ht="12.75" customHeight="1">
      <c r="A200" s="215"/>
      <c r="B200" s="226">
        <v>132</v>
      </c>
      <c r="C200" s="227">
        <v>89.95</v>
      </c>
      <c r="D200" s="227">
        <v>90.07</v>
      </c>
      <c r="E200" s="228">
        <v>96.08</v>
      </c>
      <c r="F200" s="228">
        <v>97.95</v>
      </c>
      <c r="G200" s="228">
        <v>110.03</v>
      </c>
      <c r="H200" s="228">
        <v>120.43</v>
      </c>
      <c r="I200" s="228">
        <v>137.48999999999998</v>
      </c>
      <c r="J200" s="228">
        <v>472.17</v>
      </c>
      <c r="K200" s="228">
        <v>620.54999999999995</v>
      </c>
      <c r="L200" s="229">
        <v>491.42</v>
      </c>
    </row>
    <row r="201" spans="1:12" ht="12.75" customHeight="1">
      <c r="A201" s="215"/>
      <c r="B201" s="226">
        <v>133</v>
      </c>
      <c r="C201" s="227">
        <v>89.96</v>
      </c>
      <c r="D201" s="227">
        <v>91.06</v>
      </c>
      <c r="E201" s="228">
        <v>96.09</v>
      </c>
      <c r="F201" s="228">
        <v>97.96</v>
      </c>
      <c r="G201" s="228">
        <v>110.6</v>
      </c>
      <c r="H201" s="228">
        <v>120.67</v>
      </c>
      <c r="I201" s="228">
        <v>137.5</v>
      </c>
      <c r="J201" s="228">
        <v>475</v>
      </c>
      <c r="K201" s="228">
        <v>625.26</v>
      </c>
      <c r="L201" s="229">
        <v>493.09</v>
      </c>
    </row>
    <row r="202" spans="1:12" ht="12.75" customHeight="1">
      <c r="A202" s="215"/>
      <c r="B202" s="226">
        <v>134</v>
      </c>
      <c r="C202" s="227">
        <v>91.47</v>
      </c>
      <c r="D202" s="227">
        <v>91.68</v>
      </c>
      <c r="E202" s="228">
        <v>96.990000000000009</v>
      </c>
      <c r="F202" s="228">
        <v>99.52000000000001</v>
      </c>
      <c r="G202" s="228">
        <v>112.28</v>
      </c>
      <c r="H202" s="228">
        <v>122.41000000000001</v>
      </c>
      <c r="I202" s="228">
        <v>137.51999999999998</v>
      </c>
      <c r="J202" s="228">
        <v>475.02</v>
      </c>
      <c r="K202" s="228">
        <v>629.96</v>
      </c>
      <c r="L202" s="229">
        <v>493.14</v>
      </c>
    </row>
    <row r="203" spans="1:12" ht="12.75" customHeight="1">
      <c r="A203" s="215"/>
      <c r="B203" s="230">
        <v>135</v>
      </c>
      <c r="C203" s="231">
        <v>92.34</v>
      </c>
      <c r="D203" s="231">
        <v>93.56</v>
      </c>
      <c r="E203" s="232">
        <v>98.84</v>
      </c>
      <c r="F203" s="232">
        <v>101.29</v>
      </c>
      <c r="G203" s="232">
        <v>113.89</v>
      </c>
      <c r="H203" s="232">
        <v>123.29</v>
      </c>
      <c r="I203" s="232">
        <v>138.46</v>
      </c>
      <c r="J203" s="232">
        <v>478.62</v>
      </c>
      <c r="K203" s="232">
        <v>634.66999999999996</v>
      </c>
      <c r="L203" s="233">
        <v>497.88</v>
      </c>
    </row>
    <row r="204" spans="1:12" ht="12.75" customHeight="1">
      <c r="A204" s="215"/>
      <c r="B204" s="212">
        <v>136</v>
      </c>
      <c r="C204" s="213">
        <v>93.02</v>
      </c>
      <c r="D204" s="213">
        <v>93.79</v>
      </c>
      <c r="E204" s="213">
        <v>100.44</v>
      </c>
      <c r="F204" s="213">
        <v>102.17</v>
      </c>
      <c r="G204" s="213">
        <v>114.27000000000001</v>
      </c>
      <c r="H204" s="213">
        <v>125.01</v>
      </c>
      <c r="I204" s="213">
        <v>139.13999999999999</v>
      </c>
      <c r="J204" s="213">
        <v>482.26</v>
      </c>
      <c r="K204" s="213">
        <v>639.37</v>
      </c>
      <c r="L204" s="214">
        <v>501.6</v>
      </c>
    </row>
    <row r="205" spans="1:12" ht="12.75" customHeight="1">
      <c r="A205" s="215"/>
      <c r="B205" s="216">
        <v>137</v>
      </c>
      <c r="C205" s="217">
        <v>93.03</v>
      </c>
      <c r="D205" s="217">
        <v>93.8</v>
      </c>
      <c r="E205" s="217">
        <v>102.14</v>
      </c>
      <c r="F205" s="217">
        <v>103.12</v>
      </c>
      <c r="G205" s="217">
        <v>114.91</v>
      </c>
      <c r="H205" s="217">
        <v>125.22</v>
      </c>
      <c r="I205" s="217">
        <v>139.41999999999999</v>
      </c>
      <c r="J205" s="217">
        <v>495.2</v>
      </c>
      <c r="K205" s="217">
        <v>644.05999999999995</v>
      </c>
      <c r="L205" s="218">
        <v>514.99</v>
      </c>
    </row>
    <row r="206" spans="1:12" ht="12.75" customHeight="1">
      <c r="A206" s="215"/>
      <c r="B206" s="216">
        <v>138</v>
      </c>
      <c r="C206" s="217">
        <v>94.76</v>
      </c>
      <c r="D206" s="217">
        <v>96.18</v>
      </c>
      <c r="E206" s="217">
        <v>102.64</v>
      </c>
      <c r="F206" s="217">
        <v>103.97</v>
      </c>
      <c r="G206" s="217">
        <v>116.25</v>
      </c>
      <c r="H206" s="217">
        <v>126.28</v>
      </c>
      <c r="I206" s="217">
        <v>143.25</v>
      </c>
      <c r="J206" s="217">
        <v>497.84</v>
      </c>
      <c r="K206" s="217">
        <v>648.75</v>
      </c>
      <c r="L206" s="218">
        <v>517.69000000000005</v>
      </c>
    </row>
    <row r="207" spans="1:12" ht="12.75" customHeight="1">
      <c r="A207" s="215"/>
      <c r="B207" s="216">
        <v>139</v>
      </c>
      <c r="C207" s="217">
        <v>96.45</v>
      </c>
      <c r="D207" s="217">
        <v>96.54</v>
      </c>
      <c r="E207" s="217">
        <v>102.66</v>
      </c>
      <c r="F207" s="217">
        <v>103.99</v>
      </c>
      <c r="G207" s="217">
        <v>116.26</v>
      </c>
      <c r="H207" s="217">
        <v>128.37</v>
      </c>
      <c r="I207" s="217">
        <v>144.32999999999998</v>
      </c>
      <c r="J207" s="217">
        <v>497.85</v>
      </c>
      <c r="K207" s="217">
        <v>653.45000000000005</v>
      </c>
      <c r="L207" s="218">
        <v>517.75</v>
      </c>
    </row>
    <row r="208" spans="1:12" ht="12.75" customHeight="1">
      <c r="A208" s="215"/>
      <c r="B208" s="219">
        <v>140</v>
      </c>
      <c r="C208" s="220">
        <v>97.32</v>
      </c>
      <c r="D208" s="220">
        <v>98.07</v>
      </c>
      <c r="E208" s="220">
        <v>103.67</v>
      </c>
      <c r="F208" s="220">
        <v>105.41000000000001</v>
      </c>
      <c r="G208" s="220">
        <v>117.27000000000001</v>
      </c>
      <c r="H208" s="220">
        <v>128.38</v>
      </c>
      <c r="I208" s="220">
        <v>144.34</v>
      </c>
      <c r="J208" s="220">
        <v>497.86</v>
      </c>
      <c r="K208" s="220">
        <v>658.17</v>
      </c>
      <c r="L208" s="221">
        <v>518.04999999999995</v>
      </c>
    </row>
    <row r="209" spans="1:12" ht="12.75" customHeight="1">
      <c r="A209" s="215"/>
      <c r="B209" s="222">
        <v>141</v>
      </c>
      <c r="C209" s="223">
        <v>97.33</v>
      </c>
      <c r="D209" s="223">
        <v>98.08</v>
      </c>
      <c r="E209" s="224">
        <v>104.58</v>
      </c>
      <c r="F209" s="224">
        <v>105.63</v>
      </c>
      <c r="G209" s="224">
        <v>117.51</v>
      </c>
      <c r="H209" s="224">
        <v>128.65</v>
      </c>
      <c r="I209" s="224">
        <v>144.35</v>
      </c>
      <c r="J209" s="224">
        <v>499.13</v>
      </c>
      <c r="K209" s="224">
        <v>662.86</v>
      </c>
      <c r="L209" s="225">
        <v>518.58000000000004</v>
      </c>
    </row>
    <row r="210" spans="1:12" ht="12.75" customHeight="1">
      <c r="A210" s="215"/>
      <c r="B210" s="226">
        <v>142</v>
      </c>
      <c r="C210" s="227">
        <v>98.58</v>
      </c>
      <c r="D210" s="227">
        <v>98.95</v>
      </c>
      <c r="E210" s="228">
        <v>105.51</v>
      </c>
      <c r="F210" s="228">
        <v>107.27000000000001</v>
      </c>
      <c r="G210" s="228">
        <v>119.04</v>
      </c>
      <c r="H210" s="228">
        <v>130.44</v>
      </c>
      <c r="I210" s="228">
        <v>144.88999999999999</v>
      </c>
      <c r="J210" s="228">
        <v>507.46</v>
      </c>
      <c r="K210" s="228">
        <v>667.57</v>
      </c>
      <c r="L210" s="229">
        <v>528.4</v>
      </c>
    </row>
    <row r="211" spans="1:12" ht="12.75" customHeight="1">
      <c r="A211" s="215"/>
      <c r="B211" s="226">
        <v>143</v>
      </c>
      <c r="C211" s="227">
        <v>98.59</v>
      </c>
      <c r="D211" s="227">
        <v>98.96</v>
      </c>
      <c r="E211" s="228">
        <v>105.52</v>
      </c>
      <c r="F211" s="228">
        <v>107.33</v>
      </c>
      <c r="G211" s="228">
        <v>119.28</v>
      </c>
      <c r="H211" s="228">
        <v>130.44999999999999</v>
      </c>
      <c r="I211" s="228">
        <v>144.99</v>
      </c>
      <c r="J211" s="228">
        <v>510.9</v>
      </c>
      <c r="K211" s="228">
        <v>672.27</v>
      </c>
      <c r="L211" s="229">
        <v>531.92999999999995</v>
      </c>
    </row>
    <row r="212" spans="1:12" ht="12.75" customHeight="1">
      <c r="A212" s="215"/>
      <c r="B212" s="226">
        <v>144</v>
      </c>
      <c r="C212" s="227">
        <v>101.28</v>
      </c>
      <c r="D212" s="227">
        <v>102.74</v>
      </c>
      <c r="E212" s="228">
        <v>109.41000000000001</v>
      </c>
      <c r="F212" s="228">
        <v>110.47</v>
      </c>
      <c r="G212" s="228">
        <v>122.21000000000001</v>
      </c>
      <c r="H212" s="228">
        <v>133.56</v>
      </c>
      <c r="I212" s="228">
        <v>149.41</v>
      </c>
      <c r="J212" s="228">
        <v>514.4</v>
      </c>
      <c r="K212" s="228">
        <v>676.98</v>
      </c>
      <c r="L212" s="229">
        <v>535.5</v>
      </c>
    </row>
    <row r="213" spans="1:12" ht="12.75" customHeight="1">
      <c r="B213" s="230">
        <v>145</v>
      </c>
      <c r="C213" s="231">
        <v>101.29</v>
      </c>
      <c r="D213" s="231">
        <v>104.66000000000001</v>
      </c>
      <c r="E213" s="232">
        <v>109.42</v>
      </c>
      <c r="F213" s="232">
        <v>110.7</v>
      </c>
      <c r="G213" s="232">
        <v>124.04</v>
      </c>
      <c r="H213" s="232">
        <v>134.95999999999998</v>
      </c>
      <c r="I213" s="232">
        <v>149.41999999999999</v>
      </c>
      <c r="J213" s="232">
        <v>514.41</v>
      </c>
      <c r="K213" s="232">
        <v>681.67</v>
      </c>
      <c r="L213" s="233">
        <v>535.54999999999995</v>
      </c>
    </row>
    <row r="214" spans="1:12" ht="12.75" customHeight="1">
      <c r="B214" s="212">
        <v>146</v>
      </c>
      <c r="C214" s="213">
        <v>101.30000000000001</v>
      </c>
      <c r="D214" s="213">
        <v>104.71000000000001</v>
      </c>
      <c r="E214" s="213">
        <v>109.56</v>
      </c>
      <c r="F214" s="213">
        <v>110.71000000000001</v>
      </c>
      <c r="G214" s="213">
        <v>124.05000000000001</v>
      </c>
      <c r="H214" s="213">
        <v>134.97</v>
      </c>
      <c r="I214" s="213">
        <v>150.37</v>
      </c>
      <c r="J214" s="213">
        <v>516.79999999999995</v>
      </c>
      <c r="K214" s="213">
        <v>686.37</v>
      </c>
      <c r="L214" s="214">
        <v>537.9</v>
      </c>
    </row>
    <row r="215" spans="1:12" ht="12.75" customHeight="1">
      <c r="B215" s="216">
        <v>147</v>
      </c>
      <c r="C215" s="217">
        <v>102.52000000000001</v>
      </c>
      <c r="D215" s="217">
        <v>104.78</v>
      </c>
      <c r="E215" s="217">
        <v>110.44000000000001</v>
      </c>
      <c r="F215" s="217">
        <v>111.61</v>
      </c>
      <c r="G215" s="217">
        <v>124.94000000000001</v>
      </c>
      <c r="H215" s="217">
        <v>135</v>
      </c>
      <c r="I215" s="217">
        <v>151.39999999999998</v>
      </c>
      <c r="J215" s="217">
        <v>529.11</v>
      </c>
      <c r="K215" s="217">
        <v>691.07</v>
      </c>
      <c r="L215" s="218">
        <v>550.64</v>
      </c>
    </row>
    <row r="216" spans="1:12" ht="12.75" customHeight="1">
      <c r="B216" s="216">
        <v>148</v>
      </c>
      <c r="C216" s="217">
        <v>102.62</v>
      </c>
      <c r="D216" s="217">
        <v>105.33</v>
      </c>
      <c r="E216" s="217">
        <v>111.49000000000001</v>
      </c>
      <c r="F216" s="217">
        <v>112.55000000000001</v>
      </c>
      <c r="G216" s="217">
        <v>125.35000000000001</v>
      </c>
      <c r="H216" s="217">
        <v>135.14999999999998</v>
      </c>
      <c r="I216" s="217">
        <v>152.23999999999998</v>
      </c>
      <c r="J216" s="217">
        <v>529.12</v>
      </c>
      <c r="K216" s="217">
        <v>695.78</v>
      </c>
      <c r="L216" s="218">
        <v>551.28</v>
      </c>
    </row>
    <row r="217" spans="1:12" ht="12.75" customHeight="1">
      <c r="B217" s="216">
        <v>149</v>
      </c>
      <c r="C217" s="217">
        <v>102.63</v>
      </c>
      <c r="D217" s="217">
        <v>105.4</v>
      </c>
      <c r="E217" s="217">
        <v>111.97</v>
      </c>
      <c r="F217" s="217">
        <v>113.37</v>
      </c>
      <c r="G217" s="217">
        <v>125.36</v>
      </c>
      <c r="H217" s="217">
        <v>135.16</v>
      </c>
      <c r="I217" s="217">
        <v>152.25</v>
      </c>
      <c r="J217" s="217">
        <v>530.25</v>
      </c>
      <c r="K217" s="217">
        <v>700.48</v>
      </c>
      <c r="L217" s="218">
        <v>553.02</v>
      </c>
    </row>
    <row r="218" spans="1:12" ht="12.75" customHeight="1">
      <c r="B218" s="219">
        <v>150</v>
      </c>
      <c r="C218" s="220">
        <v>102.64</v>
      </c>
      <c r="D218" s="220">
        <v>105.44</v>
      </c>
      <c r="E218" s="220">
        <v>112.2</v>
      </c>
      <c r="F218" s="220">
        <v>115.2</v>
      </c>
      <c r="G218" s="220">
        <v>125.61</v>
      </c>
      <c r="H218" s="220">
        <v>135.43</v>
      </c>
      <c r="I218" s="220">
        <v>152.56</v>
      </c>
      <c r="J218" s="220">
        <v>533.88</v>
      </c>
      <c r="K218" s="220">
        <v>705.18</v>
      </c>
      <c r="L218" s="221">
        <v>562.03</v>
      </c>
    </row>
    <row r="219" spans="1:12" ht="13" thickBot="1">
      <c r="B219" s="249" t="s">
        <v>111</v>
      </c>
      <c r="C219" s="249"/>
      <c r="D219" s="249"/>
      <c r="E219" s="249"/>
      <c r="F219" s="249"/>
      <c r="G219" s="249"/>
      <c r="H219" s="249"/>
      <c r="I219" s="249"/>
      <c r="J219" s="249"/>
      <c r="K219" s="249"/>
      <c r="L219" s="249"/>
    </row>
    <row r="220" spans="1:12" ht="12.75" customHeight="1">
      <c r="B220" s="250" t="s">
        <v>14</v>
      </c>
      <c r="C220" s="252">
        <v>0.69</v>
      </c>
      <c r="D220" s="252">
        <v>0.71</v>
      </c>
      <c r="E220" s="252">
        <v>0.76</v>
      </c>
      <c r="F220" s="252">
        <v>0.78</v>
      </c>
      <c r="G220" s="252">
        <v>0.85</v>
      </c>
      <c r="H220" s="252">
        <v>0.91</v>
      </c>
      <c r="I220" s="252">
        <v>1.03</v>
      </c>
      <c r="J220" s="252">
        <v>3.59</v>
      </c>
      <c r="K220" s="252">
        <v>4.75</v>
      </c>
      <c r="L220" s="254">
        <v>3.78</v>
      </c>
    </row>
    <row r="221" spans="1:12" ht="12.75" customHeight="1">
      <c r="B221" s="251"/>
      <c r="C221" s="253"/>
      <c r="D221" s="253"/>
      <c r="E221" s="253"/>
      <c r="F221" s="253"/>
      <c r="G221" s="253"/>
      <c r="H221" s="253"/>
      <c r="I221" s="253"/>
      <c r="J221" s="253"/>
      <c r="K221" s="253"/>
      <c r="L221" s="255"/>
    </row>
    <row r="223" spans="1:12">
      <c r="B223" s="234" t="s">
        <v>10</v>
      </c>
    </row>
  </sheetData>
  <mergeCells count="12">
    <mergeCell ref="K220:K221"/>
    <mergeCell ref="L220:L221"/>
    <mergeCell ref="B219:L219"/>
    <mergeCell ref="B220:B221"/>
    <mergeCell ref="C220:C221"/>
    <mergeCell ref="D220:D221"/>
    <mergeCell ref="E220:E221"/>
    <mergeCell ref="F220:F221"/>
    <mergeCell ref="G220:G221"/>
    <mergeCell ref="H220:H221"/>
    <mergeCell ref="I220:I221"/>
    <mergeCell ref="J220:J221"/>
  </mergeCells>
  <pageMargins left="0.25" right="0.25" top="0.75" bottom="0.75" header="0.3" footer="0.3"/>
  <pageSetup fitToHeight="0" orientation="portrait" r:id="rId1"/>
  <headerFooter alignWithMargins="0"/>
  <rowBreaks count="3" manualBreakCount="3">
    <brk id="58" max="12" man="1"/>
    <brk id="116" max="12" man="1"/>
    <brk id="174" max="12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417576-389B-42D6-A610-E90097099646}">
  <sheetPr>
    <tabColor indexed="60"/>
    <pageSetUpPr fitToPage="1"/>
  </sheetPr>
  <dimension ref="A1:G66"/>
  <sheetViews>
    <sheetView showGridLines="0" zoomScaleNormal="100" workbookViewId="0">
      <selection activeCell="B109" sqref="B109"/>
    </sheetView>
  </sheetViews>
  <sheetFormatPr defaultRowHeight="12.5"/>
  <cols>
    <col min="1" max="1" width="4.81640625" style="193" customWidth="1"/>
    <col min="2" max="2" width="17.7265625" style="193" customWidth="1"/>
    <col min="3" max="6" width="18.7265625" style="193" customWidth="1"/>
    <col min="7" max="256" width="9.1796875" style="193"/>
    <col min="257" max="257" width="4.81640625" style="193" customWidth="1"/>
    <col min="258" max="258" width="17.7265625" style="193" customWidth="1"/>
    <col min="259" max="262" width="18.7265625" style="193" customWidth="1"/>
    <col min="263" max="512" width="9.1796875" style="193"/>
    <col min="513" max="513" width="4.81640625" style="193" customWidth="1"/>
    <col min="514" max="514" width="17.7265625" style="193" customWidth="1"/>
    <col min="515" max="518" width="18.7265625" style="193" customWidth="1"/>
    <col min="519" max="768" width="9.1796875" style="193"/>
    <col min="769" max="769" width="4.81640625" style="193" customWidth="1"/>
    <col min="770" max="770" width="17.7265625" style="193" customWidth="1"/>
    <col min="771" max="774" width="18.7265625" style="193" customWidth="1"/>
    <col min="775" max="1024" width="9.1796875" style="193"/>
    <col min="1025" max="1025" width="4.81640625" style="193" customWidth="1"/>
    <col min="1026" max="1026" width="17.7265625" style="193" customWidth="1"/>
    <col min="1027" max="1030" width="18.7265625" style="193" customWidth="1"/>
    <col min="1031" max="1280" width="9.1796875" style="193"/>
    <col min="1281" max="1281" width="4.81640625" style="193" customWidth="1"/>
    <col min="1282" max="1282" width="17.7265625" style="193" customWidth="1"/>
    <col min="1283" max="1286" width="18.7265625" style="193" customWidth="1"/>
    <col min="1287" max="1536" width="9.1796875" style="193"/>
    <col min="1537" max="1537" width="4.81640625" style="193" customWidth="1"/>
    <col min="1538" max="1538" width="17.7265625" style="193" customWidth="1"/>
    <col min="1539" max="1542" width="18.7265625" style="193" customWidth="1"/>
    <col min="1543" max="1792" width="9.1796875" style="193"/>
    <col min="1793" max="1793" width="4.81640625" style="193" customWidth="1"/>
    <col min="1794" max="1794" width="17.7265625" style="193" customWidth="1"/>
    <col min="1795" max="1798" width="18.7265625" style="193" customWidth="1"/>
    <col min="1799" max="2048" width="9.1796875" style="193"/>
    <col min="2049" max="2049" width="4.81640625" style="193" customWidth="1"/>
    <col min="2050" max="2050" width="17.7265625" style="193" customWidth="1"/>
    <col min="2051" max="2054" width="18.7265625" style="193" customWidth="1"/>
    <col min="2055" max="2304" width="9.1796875" style="193"/>
    <col min="2305" max="2305" width="4.81640625" style="193" customWidth="1"/>
    <col min="2306" max="2306" width="17.7265625" style="193" customWidth="1"/>
    <col min="2307" max="2310" width="18.7265625" style="193" customWidth="1"/>
    <col min="2311" max="2560" width="9.1796875" style="193"/>
    <col min="2561" max="2561" width="4.81640625" style="193" customWidth="1"/>
    <col min="2562" max="2562" width="17.7265625" style="193" customWidth="1"/>
    <col min="2563" max="2566" width="18.7265625" style="193" customWidth="1"/>
    <col min="2567" max="2816" width="9.1796875" style="193"/>
    <col min="2817" max="2817" width="4.81640625" style="193" customWidth="1"/>
    <col min="2818" max="2818" width="17.7265625" style="193" customWidth="1"/>
    <col min="2819" max="2822" width="18.7265625" style="193" customWidth="1"/>
    <col min="2823" max="3072" width="9.1796875" style="193"/>
    <col min="3073" max="3073" width="4.81640625" style="193" customWidth="1"/>
    <col min="3074" max="3074" width="17.7265625" style="193" customWidth="1"/>
    <col min="3075" max="3078" width="18.7265625" style="193" customWidth="1"/>
    <col min="3079" max="3328" width="9.1796875" style="193"/>
    <col min="3329" max="3329" width="4.81640625" style="193" customWidth="1"/>
    <col min="3330" max="3330" width="17.7265625" style="193" customWidth="1"/>
    <col min="3331" max="3334" width="18.7265625" style="193" customWidth="1"/>
    <col min="3335" max="3584" width="9.1796875" style="193"/>
    <col min="3585" max="3585" width="4.81640625" style="193" customWidth="1"/>
    <col min="3586" max="3586" width="17.7265625" style="193" customWidth="1"/>
    <col min="3587" max="3590" width="18.7265625" style="193" customWidth="1"/>
    <col min="3591" max="3840" width="9.1796875" style="193"/>
    <col min="3841" max="3841" width="4.81640625" style="193" customWidth="1"/>
    <col min="3842" max="3842" width="17.7265625" style="193" customWidth="1"/>
    <col min="3843" max="3846" width="18.7265625" style="193" customWidth="1"/>
    <col min="3847" max="4096" width="9.1796875" style="193"/>
    <col min="4097" max="4097" width="4.81640625" style="193" customWidth="1"/>
    <col min="4098" max="4098" width="17.7265625" style="193" customWidth="1"/>
    <col min="4099" max="4102" width="18.7265625" style="193" customWidth="1"/>
    <col min="4103" max="4352" width="9.1796875" style="193"/>
    <col min="4353" max="4353" width="4.81640625" style="193" customWidth="1"/>
    <col min="4354" max="4354" width="17.7265625" style="193" customWidth="1"/>
    <col min="4355" max="4358" width="18.7265625" style="193" customWidth="1"/>
    <col min="4359" max="4608" width="9.1796875" style="193"/>
    <col min="4609" max="4609" width="4.81640625" style="193" customWidth="1"/>
    <col min="4610" max="4610" width="17.7265625" style="193" customWidth="1"/>
    <col min="4611" max="4614" width="18.7265625" style="193" customWidth="1"/>
    <col min="4615" max="4864" width="9.1796875" style="193"/>
    <col min="4865" max="4865" width="4.81640625" style="193" customWidth="1"/>
    <col min="4866" max="4866" width="17.7265625" style="193" customWidth="1"/>
    <col min="4867" max="4870" width="18.7265625" style="193" customWidth="1"/>
    <col min="4871" max="5120" width="9.1796875" style="193"/>
    <col min="5121" max="5121" width="4.81640625" style="193" customWidth="1"/>
    <col min="5122" max="5122" width="17.7265625" style="193" customWidth="1"/>
    <col min="5123" max="5126" width="18.7265625" style="193" customWidth="1"/>
    <col min="5127" max="5376" width="9.1796875" style="193"/>
    <col min="5377" max="5377" width="4.81640625" style="193" customWidth="1"/>
    <col min="5378" max="5378" width="17.7265625" style="193" customWidth="1"/>
    <col min="5379" max="5382" width="18.7265625" style="193" customWidth="1"/>
    <col min="5383" max="5632" width="9.1796875" style="193"/>
    <col min="5633" max="5633" width="4.81640625" style="193" customWidth="1"/>
    <col min="5634" max="5634" width="17.7265625" style="193" customWidth="1"/>
    <col min="5635" max="5638" width="18.7265625" style="193" customWidth="1"/>
    <col min="5639" max="5888" width="9.1796875" style="193"/>
    <col min="5889" max="5889" width="4.81640625" style="193" customWidth="1"/>
    <col min="5890" max="5890" width="17.7265625" style="193" customWidth="1"/>
    <col min="5891" max="5894" width="18.7265625" style="193" customWidth="1"/>
    <col min="5895" max="6144" width="9.1796875" style="193"/>
    <col min="6145" max="6145" width="4.81640625" style="193" customWidth="1"/>
    <col min="6146" max="6146" width="17.7265625" style="193" customWidth="1"/>
    <col min="6147" max="6150" width="18.7265625" style="193" customWidth="1"/>
    <col min="6151" max="6400" width="9.1796875" style="193"/>
    <col min="6401" max="6401" width="4.81640625" style="193" customWidth="1"/>
    <col min="6402" max="6402" width="17.7265625" style="193" customWidth="1"/>
    <col min="6403" max="6406" width="18.7265625" style="193" customWidth="1"/>
    <col min="6407" max="6656" width="9.1796875" style="193"/>
    <col min="6657" max="6657" width="4.81640625" style="193" customWidth="1"/>
    <col min="6658" max="6658" width="17.7265625" style="193" customWidth="1"/>
    <col min="6659" max="6662" width="18.7265625" style="193" customWidth="1"/>
    <col min="6663" max="6912" width="9.1796875" style="193"/>
    <col min="6913" max="6913" width="4.81640625" style="193" customWidth="1"/>
    <col min="6914" max="6914" width="17.7265625" style="193" customWidth="1"/>
    <col min="6915" max="6918" width="18.7265625" style="193" customWidth="1"/>
    <col min="6919" max="7168" width="9.1796875" style="193"/>
    <col min="7169" max="7169" width="4.81640625" style="193" customWidth="1"/>
    <col min="7170" max="7170" width="17.7265625" style="193" customWidth="1"/>
    <col min="7171" max="7174" width="18.7265625" style="193" customWidth="1"/>
    <col min="7175" max="7424" width="9.1796875" style="193"/>
    <col min="7425" max="7425" width="4.81640625" style="193" customWidth="1"/>
    <col min="7426" max="7426" width="17.7265625" style="193" customWidth="1"/>
    <col min="7427" max="7430" width="18.7265625" style="193" customWidth="1"/>
    <col min="7431" max="7680" width="9.1796875" style="193"/>
    <col min="7681" max="7681" width="4.81640625" style="193" customWidth="1"/>
    <col min="7682" max="7682" width="17.7265625" style="193" customWidth="1"/>
    <col min="7683" max="7686" width="18.7265625" style="193" customWidth="1"/>
    <col min="7687" max="7936" width="9.1796875" style="193"/>
    <col min="7937" max="7937" width="4.81640625" style="193" customWidth="1"/>
    <col min="7938" max="7938" width="17.7265625" style="193" customWidth="1"/>
    <col min="7939" max="7942" width="18.7265625" style="193" customWidth="1"/>
    <col min="7943" max="8192" width="9.1796875" style="193"/>
    <col min="8193" max="8193" width="4.81640625" style="193" customWidth="1"/>
    <col min="8194" max="8194" width="17.7265625" style="193" customWidth="1"/>
    <col min="8195" max="8198" width="18.7265625" style="193" customWidth="1"/>
    <col min="8199" max="8448" width="9.1796875" style="193"/>
    <col min="8449" max="8449" width="4.81640625" style="193" customWidth="1"/>
    <col min="8450" max="8450" width="17.7265625" style="193" customWidth="1"/>
    <col min="8451" max="8454" width="18.7265625" style="193" customWidth="1"/>
    <col min="8455" max="8704" width="9.1796875" style="193"/>
    <col min="8705" max="8705" width="4.81640625" style="193" customWidth="1"/>
    <col min="8706" max="8706" width="17.7265625" style="193" customWidth="1"/>
    <col min="8707" max="8710" width="18.7265625" style="193" customWidth="1"/>
    <col min="8711" max="8960" width="9.1796875" style="193"/>
    <col min="8961" max="8961" width="4.81640625" style="193" customWidth="1"/>
    <col min="8962" max="8962" width="17.7265625" style="193" customWidth="1"/>
    <col min="8963" max="8966" width="18.7265625" style="193" customWidth="1"/>
    <col min="8967" max="9216" width="9.1796875" style="193"/>
    <col min="9217" max="9217" width="4.81640625" style="193" customWidth="1"/>
    <col min="9218" max="9218" width="17.7265625" style="193" customWidth="1"/>
    <col min="9219" max="9222" width="18.7265625" style="193" customWidth="1"/>
    <col min="9223" max="9472" width="9.1796875" style="193"/>
    <col min="9473" max="9473" width="4.81640625" style="193" customWidth="1"/>
    <col min="9474" max="9474" width="17.7265625" style="193" customWidth="1"/>
    <col min="9475" max="9478" width="18.7265625" style="193" customWidth="1"/>
    <col min="9479" max="9728" width="9.1796875" style="193"/>
    <col min="9729" max="9729" width="4.81640625" style="193" customWidth="1"/>
    <col min="9730" max="9730" width="17.7265625" style="193" customWidth="1"/>
    <col min="9731" max="9734" width="18.7265625" style="193" customWidth="1"/>
    <col min="9735" max="9984" width="9.1796875" style="193"/>
    <col min="9985" max="9985" width="4.81640625" style="193" customWidth="1"/>
    <col min="9986" max="9986" width="17.7265625" style="193" customWidth="1"/>
    <col min="9987" max="9990" width="18.7265625" style="193" customWidth="1"/>
    <col min="9991" max="10240" width="9.1796875" style="193"/>
    <col min="10241" max="10241" width="4.81640625" style="193" customWidth="1"/>
    <col min="10242" max="10242" width="17.7265625" style="193" customWidth="1"/>
    <col min="10243" max="10246" width="18.7265625" style="193" customWidth="1"/>
    <col min="10247" max="10496" width="9.1796875" style="193"/>
    <col min="10497" max="10497" width="4.81640625" style="193" customWidth="1"/>
    <col min="10498" max="10498" width="17.7265625" style="193" customWidth="1"/>
    <col min="10499" max="10502" width="18.7265625" style="193" customWidth="1"/>
    <col min="10503" max="10752" width="9.1796875" style="193"/>
    <col min="10753" max="10753" width="4.81640625" style="193" customWidth="1"/>
    <col min="10754" max="10754" width="17.7265625" style="193" customWidth="1"/>
    <col min="10755" max="10758" width="18.7265625" style="193" customWidth="1"/>
    <col min="10759" max="11008" width="9.1796875" style="193"/>
    <col min="11009" max="11009" width="4.81640625" style="193" customWidth="1"/>
    <col min="11010" max="11010" width="17.7265625" style="193" customWidth="1"/>
    <col min="11011" max="11014" width="18.7265625" style="193" customWidth="1"/>
    <col min="11015" max="11264" width="9.1796875" style="193"/>
    <col min="11265" max="11265" width="4.81640625" style="193" customWidth="1"/>
    <col min="11266" max="11266" width="17.7265625" style="193" customWidth="1"/>
    <col min="11267" max="11270" width="18.7265625" style="193" customWidth="1"/>
    <col min="11271" max="11520" width="9.1796875" style="193"/>
    <col min="11521" max="11521" width="4.81640625" style="193" customWidth="1"/>
    <col min="11522" max="11522" width="17.7265625" style="193" customWidth="1"/>
    <col min="11523" max="11526" width="18.7265625" style="193" customWidth="1"/>
    <col min="11527" max="11776" width="9.1796875" style="193"/>
    <col min="11777" max="11777" width="4.81640625" style="193" customWidth="1"/>
    <col min="11778" max="11778" width="17.7265625" style="193" customWidth="1"/>
    <col min="11779" max="11782" width="18.7265625" style="193" customWidth="1"/>
    <col min="11783" max="12032" width="9.1796875" style="193"/>
    <col min="12033" max="12033" width="4.81640625" style="193" customWidth="1"/>
    <col min="12034" max="12034" width="17.7265625" style="193" customWidth="1"/>
    <col min="12035" max="12038" width="18.7265625" style="193" customWidth="1"/>
    <col min="12039" max="12288" width="9.1796875" style="193"/>
    <col min="12289" max="12289" width="4.81640625" style="193" customWidth="1"/>
    <col min="12290" max="12290" width="17.7265625" style="193" customWidth="1"/>
    <col min="12291" max="12294" width="18.7265625" style="193" customWidth="1"/>
    <col min="12295" max="12544" width="9.1796875" style="193"/>
    <col min="12545" max="12545" width="4.81640625" style="193" customWidth="1"/>
    <col min="12546" max="12546" width="17.7265625" style="193" customWidth="1"/>
    <col min="12547" max="12550" width="18.7265625" style="193" customWidth="1"/>
    <col min="12551" max="12800" width="9.1796875" style="193"/>
    <col min="12801" max="12801" width="4.81640625" style="193" customWidth="1"/>
    <col min="12802" max="12802" width="17.7265625" style="193" customWidth="1"/>
    <col min="12803" max="12806" width="18.7265625" style="193" customWidth="1"/>
    <col min="12807" max="13056" width="9.1796875" style="193"/>
    <col min="13057" max="13057" width="4.81640625" style="193" customWidth="1"/>
    <col min="13058" max="13058" width="17.7265625" style="193" customWidth="1"/>
    <col min="13059" max="13062" width="18.7265625" style="193" customWidth="1"/>
    <col min="13063" max="13312" width="9.1796875" style="193"/>
    <col min="13313" max="13313" width="4.81640625" style="193" customWidth="1"/>
    <col min="13314" max="13314" width="17.7265625" style="193" customWidth="1"/>
    <col min="13315" max="13318" width="18.7265625" style="193" customWidth="1"/>
    <col min="13319" max="13568" width="9.1796875" style="193"/>
    <col min="13569" max="13569" width="4.81640625" style="193" customWidth="1"/>
    <col min="13570" max="13570" width="17.7265625" style="193" customWidth="1"/>
    <col min="13571" max="13574" width="18.7265625" style="193" customWidth="1"/>
    <col min="13575" max="13824" width="9.1796875" style="193"/>
    <col min="13825" max="13825" width="4.81640625" style="193" customWidth="1"/>
    <col min="13826" max="13826" width="17.7265625" style="193" customWidth="1"/>
    <col min="13827" max="13830" width="18.7265625" style="193" customWidth="1"/>
    <col min="13831" max="14080" width="9.1796875" style="193"/>
    <col min="14081" max="14081" width="4.81640625" style="193" customWidth="1"/>
    <col min="14082" max="14082" width="17.7265625" style="193" customWidth="1"/>
    <col min="14083" max="14086" width="18.7265625" style="193" customWidth="1"/>
    <col min="14087" max="14336" width="9.1796875" style="193"/>
    <col min="14337" max="14337" width="4.81640625" style="193" customWidth="1"/>
    <col min="14338" max="14338" width="17.7265625" style="193" customWidth="1"/>
    <col min="14339" max="14342" width="18.7265625" style="193" customWidth="1"/>
    <col min="14343" max="14592" width="9.1796875" style="193"/>
    <col min="14593" max="14593" width="4.81640625" style="193" customWidth="1"/>
    <col min="14594" max="14594" width="17.7265625" style="193" customWidth="1"/>
    <col min="14595" max="14598" width="18.7265625" style="193" customWidth="1"/>
    <col min="14599" max="14848" width="9.1796875" style="193"/>
    <col min="14849" max="14849" width="4.81640625" style="193" customWidth="1"/>
    <col min="14850" max="14850" width="17.7265625" style="193" customWidth="1"/>
    <col min="14851" max="14854" width="18.7265625" style="193" customWidth="1"/>
    <col min="14855" max="15104" width="9.1796875" style="193"/>
    <col min="15105" max="15105" width="4.81640625" style="193" customWidth="1"/>
    <col min="15106" max="15106" width="17.7265625" style="193" customWidth="1"/>
    <col min="15107" max="15110" width="18.7265625" style="193" customWidth="1"/>
    <col min="15111" max="15360" width="9.1796875" style="193"/>
    <col min="15361" max="15361" width="4.81640625" style="193" customWidth="1"/>
    <col min="15362" max="15362" width="17.7265625" style="193" customWidth="1"/>
    <col min="15363" max="15366" width="18.7265625" style="193" customWidth="1"/>
    <col min="15367" max="15616" width="9.1796875" style="193"/>
    <col min="15617" max="15617" width="4.81640625" style="193" customWidth="1"/>
    <col min="15618" max="15618" width="17.7265625" style="193" customWidth="1"/>
    <col min="15619" max="15622" width="18.7265625" style="193" customWidth="1"/>
    <col min="15623" max="15872" width="9.1796875" style="193"/>
    <col min="15873" max="15873" width="4.81640625" style="193" customWidth="1"/>
    <col min="15874" max="15874" width="17.7265625" style="193" customWidth="1"/>
    <col min="15875" max="15878" width="18.7265625" style="193" customWidth="1"/>
    <col min="15879" max="16128" width="9.1796875" style="193"/>
    <col min="16129" max="16129" width="4.81640625" style="193" customWidth="1"/>
    <col min="16130" max="16130" width="17.7265625" style="193" customWidth="1"/>
    <col min="16131" max="16134" width="18.7265625" style="193" customWidth="1"/>
    <col min="16135" max="16384" width="9.1796875" style="193"/>
  </cols>
  <sheetData>
    <row r="1" spans="2:6" ht="6" customHeight="1"/>
    <row r="2" spans="2:6" ht="13">
      <c r="F2" s="195" t="str">
        <f>+'UPS NDA Early'!J4</f>
        <v>2023 Rates</v>
      </c>
    </row>
    <row r="3" spans="2:6" ht="20">
      <c r="B3" s="196" t="s">
        <v>107</v>
      </c>
      <c r="C3" s="196"/>
    </row>
    <row r="4" spans="2:6" ht="12.75" customHeight="1">
      <c r="B4" s="196"/>
      <c r="C4" s="196"/>
    </row>
    <row r="5" spans="2:6" ht="32">
      <c r="B5" s="199" t="s">
        <v>118</v>
      </c>
      <c r="C5" s="200"/>
      <c r="D5" s="200"/>
      <c r="E5" s="200"/>
      <c r="F5" s="200"/>
    </row>
    <row r="6" spans="2:6" ht="12.75" customHeight="1">
      <c r="B6" s="202"/>
      <c r="C6" s="200"/>
      <c r="D6" s="200"/>
      <c r="E6" s="200"/>
      <c r="F6" s="200"/>
    </row>
    <row r="7" spans="2:6" ht="12.75" customHeight="1">
      <c r="B7" s="199"/>
      <c r="C7" s="200"/>
      <c r="D7" s="200"/>
      <c r="E7" s="200"/>
      <c r="F7" s="200"/>
    </row>
    <row r="8" spans="2:6" ht="20.25" customHeight="1">
      <c r="B8" s="242" t="s">
        <v>119</v>
      </c>
      <c r="C8" s="200"/>
      <c r="D8" s="200"/>
      <c r="E8" s="200"/>
      <c r="F8" s="200"/>
    </row>
    <row r="9" spans="2:6" ht="6.75" customHeight="1">
      <c r="B9" s="243"/>
      <c r="C9" s="200"/>
      <c r="D9" s="200"/>
      <c r="E9" s="200"/>
      <c r="F9" s="200"/>
    </row>
    <row r="10" spans="2:6" s="200" customFormat="1">
      <c r="B10" s="203" t="s">
        <v>120</v>
      </c>
      <c r="C10" s="204" t="s">
        <v>121</v>
      </c>
      <c r="D10" s="204" t="s">
        <v>122</v>
      </c>
      <c r="E10" s="204" t="s">
        <v>123</v>
      </c>
      <c r="F10" s="204" t="s">
        <v>124</v>
      </c>
    </row>
    <row r="11" spans="2:6" s="208" customFormat="1" ht="12.75" customHeight="1">
      <c r="B11" s="209" t="s">
        <v>125</v>
      </c>
      <c r="C11" s="236">
        <v>10.200000000000001</v>
      </c>
      <c r="D11" s="236">
        <v>17.7</v>
      </c>
      <c r="E11" s="236">
        <v>20.05</v>
      </c>
      <c r="F11" s="237">
        <v>29.400000000000002</v>
      </c>
    </row>
    <row r="12" spans="2:6" s="215" customFormat="1" ht="12.75" customHeight="1">
      <c r="B12" s="244" t="s">
        <v>126</v>
      </c>
      <c r="C12" s="245">
        <v>13.350000000000001</v>
      </c>
      <c r="D12" s="245">
        <v>21.6</v>
      </c>
      <c r="E12" s="245">
        <v>23.85</v>
      </c>
      <c r="F12" s="246">
        <v>37.450000000000003</v>
      </c>
    </row>
    <row r="13" spans="2:6" s="215" customFormat="1" ht="12.75" customHeight="1">
      <c r="B13" s="209" t="s">
        <v>127</v>
      </c>
      <c r="C13" s="247">
        <v>16.05</v>
      </c>
      <c r="D13" s="247">
        <v>30.6</v>
      </c>
      <c r="E13" s="247">
        <v>30.55</v>
      </c>
      <c r="F13" s="248">
        <v>42</v>
      </c>
    </row>
    <row r="14" spans="2:6" s="215" customFormat="1" ht="12.75" customHeight="1">
      <c r="B14" s="244" t="s">
        <v>128</v>
      </c>
      <c r="C14" s="245">
        <v>21.05</v>
      </c>
      <c r="D14" s="245">
        <v>41.050000000000004</v>
      </c>
      <c r="E14" s="245">
        <v>54.45</v>
      </c>
      <c r="F14" s="246">
        <v>63</v>
      </c>
    </row>
    <row r="15" spans="2:6" s="215" customFormat="1" ht="12.75" customHeight="1">
      <c r="B15" s="209" t="s">
        <v>129</v>
      </c>
      <c r="C15" s="247">
        <v>26.05</v>
      </c>
      <c r="D15" s="247">
        <v>51.5</v>
      </c>
      <c r="E15" s="247">
        <v>70.600000000000009</v>
      </c>
      <c r="F15" s="248">
        <v>81.400000000000006</v>
      </c>
    </row>
    <row r="16" spans="2:6" s="215" customFormat="1" ht="12.75" customHeight="1">
      <c r="F16" s="193"/>
    </row>
    <row r="17" spans="2:7" s="215" customFormat="1" ht="12.75" customHeight="1">
      <c r="F17" s="193"/>
    </row>
    <row r="18" spans="2:7" ht="20.25" customHeight="1">
      <c r="B18" s="242" t="s">
        <v>130</v>
      </c>
      <c r="C18" s="200"/>
      <c r="D18" s="200"/>
      <c r="E18" s="200"/>
      <c r="F18" s="200"/>
    </row>
    <row r="19" spans="2:7" ht="6.75" customHeight="1">
      <c r="B19" s="243"/>
      <c r="C19" s="200"/>
      <c r="D19" s="200"/>
      <c r="E19" s="200"/>
      <c r="F19" s="200"/>
    </row>
    <row r="20" spans="2:7" s="215" customFormat="1" ht="12.75" customHeight="1">
      <c r="B20" s="203" t="s">
        <v>120</v>
      </c>
      <c r="C20" s="204" t="s">
        <v>121</v>
      </c>
      <c r="D20" s="204" t="s">
        <v>123</v>
      </c>
      <c r="E20" s="208"/>
      <c r="F20" s="200"/>
      <c r="G20" s="200"/>
    </row>
    <row r="21" spans="2:7" s="215" customFormat="1" ht="12.75" customHeight="1">
      <c r="B21" s="209" t="s">
        <v>125</v>
      </c>
      <c r="C21" s="236">
        <v>35.200000000000003</v>
      </c>
      <c r="D21" s="237">
        <v>39.950000000000003</v>
      </c>
      <c r="E21" s="208"/>
      <c r="F21" s="193"/>
      <c r="G21" s="208"/>
    </row>
    <row r="22" spans="2:7" s="215" customFormat="1" ht="12.75" customHeight="1">
      <c r="B22" s="244" t="s">
        <v>126</v>
      </c>
      <c r="C22" s="245">
        <v>37.950000000000003</v>
      </c>
      <c r="D22" s="246">
        <v>42.900000000000006</v>
      </c>
      <c r="E22" s="208"/>
      <c r="F22" s="193"/>
    </row>
    <row r="23" spans="2:7" s="215" customFormat="1" ht="12.75" customHeight="1">
      <c r="B23" s="209" t="s">
        <v>127</v>
      </c>
      <c r="C23" s="247">
        <v>46.900000000000006</v>
      </c>
      <c r="D23" s="248">
        <v>52.5</v>
      </c>
      <c r="E23" s="208"/>
      <c r="F23" s="193"/>
    </row>
    <row r="24" spans="2:7" s="215" customFormat="1" ht="12.75" customHeight="1">
      <c r="B24" s="244" t="s">
        <v>128</v>
      </c>
      <c r="C24" s="245">
        <v>60.95</v>
      </c>
      <c r="D24" s="246">
        <v>67.350000000000009</v>
      </c>
      <c r="E24" s="208"/>
      <c r="F24" s="193"/>
    </row>
    <row r="25" spans="2:7" s="215" customFormat="1" ht="12.75" customHeight="1">
      <c r="B25" s="209" t="s">
        <v>129</v>
      </c>
      <c r="C25" s="247">
        <v>75.400000000000006</v>
      </c>
      <c r="D25" s="248">
        <v>82</v>
      </c>
      <c r="E25" s="208"/>
      <c r="F25" s="193"/>
    </row>
    <row r="26" spans="2:7" s="215" customFormat="1" ht="12.75" customHeight="1">
      <c r="E26" s="208"/>
      <c r="F26" s="193"/>
    </row>
    <row r="27" spans="2:7" s="215" customFormat="1" ht="12.75" customHeight="1">
      <c r="F27" s="193"/>
    </row>
    <row r="28" spans="2:7" ht="20.25" customHeight="1">
      <c r="B28" s="242" t="s">
        <v>131</v>
      </c>
      <c r="C28" s="200"/>
      <c r="D28" s="200"/>
      <c r="E28" s="200"/>
      <c r="F28" s="200"/>
    </row>
    <row r="29" spans="2:7" ht="6.75" customHeight="1">
      <c r="B29" s="243"/>
      <c r="C29" s="200"/>
      <c r="D29" s="200"/>
      <c r="E29" s="215"/>
      <c r="F29" s="200"/>
    </row>
    <row r="30" spans="2:7" s="215" customFormat="1" ht="12.75" customHeight="1">
      <c r="B30" s="203" t="s">
        <v>120</v>
      </c>
      <c r="C30" s="204" t="s">
        <v>121</v>
      </c>
      <c r="D30" s="204" t="s">
        <v>123</v>
      </c>
      <c r="E30" s="193"/>
      <c r="F30" s="200"/>
      <c r="G30" s="200"/>
    </row>
    <row r="31" spans="2:7" s="215" customFormat="1" ht="12.75" customHeight="1">
      <c r="B31" s="209" t="s">
        <v>125</v>
      </c>
      <c r="C31" s="236">
        <v>46.45</v>
      </c>
      <c r="D31" s="237">
        <v>73.650000000000006</v>
      </c>
      <c r="E31" s="193"/>
      <c r="F31" s="193"/>
      <c r="G31" s="208"/>
    </row>
    <row r="32" spans="2:7" s="215" customFormat="1" ht="12.75" customHeight="1">
      <c r="B32" s="244" t="s">
        <v>126</v>
      </c>
      <c r="C32" s="245">
        <v>48.85</v>
      </c>
      <c r="D32" s="246">
        <v>79.600000000000009</v>
      </c>
      <c r="E32" s="193"/>
      <c r="F32" s="193"/>
    </row>
    <row r="33" spans="2:6" s="215" customFormat="1" ht="12.75" customHeight="1">
      <c r="B33" s="209" t="s">
        <v>127</v>
      </c>
      <c r="C33" s="247">
        <v>58.35</v>
      </c>
      <c r="D33" s="248">
        <v>89.7</v>
      </c>
      <c r="E33" s="193"/>
      <c r="F33" s="193"/>
    </row>
    <row r="34" spans="2:6" s="215" customFormat="1" ht="12.75" customHeight="1">
      <c r="B34" s="244" t="s">
        <v>128</v>
      </c>
      <c r="C34" s="245">
        <v>71.55</v>
      </c>
      <c r="D34" s="246">
        <v>104.30000000000001</v>
      </c>
      <c r="E34" s="193"/>
      <c r="F34" s="193"/>
    </row>
    <row r="35" spans="2:6" s="215" customFormat="1" ht="12.75" customHeight="1">
      <c r="B35" s="209" t="s">
        <v>129</v>
      </c>
      <c r="C35" s="247">
        <v>87.300000000000011</v>
      </c>
      <c r="D35" s="248">
        <v>123.80000000000001</v>
      </c>
      <c r="E35" s="193"/>
      <c r="F35" s="193"/>
    </row>
    <row r="36" spans="2:6" s="215" customFormat="1" ht="12.75" customHeight="1">
      <c r="F36" s="193"/>
    </row>
    <row r="37" spans="2:6" s="215" customFormat="1" ht="12.75" customHeight="1">
      <c r="B37" s="234" t="s">
        <v>10</v>
      </c>
      <c r="F37" s="193"/>
    </row>
    <row r="38" spans="2:6" s="215" customFormat="1" ht="12.75" customHeight="1">
      <c r="F38" s="193"/>
    </row>
    <row r="39" spans="2:6" ht="12.75" customHeight="1">
      <c r="B39" s="215"/>
      <c r="C39" s="215"/>
      <c r="D39" s="215"/>
      <c r="E39" s="215"/>
    </row>
    <row r="40" spans="2:6" ht="12.75" customHeight="1">
      <c r="B40" s="215"/>
      <c r="C40" s="215"/>
      <c r="D40" s="215"/>
      <c r="E40" s="215"/>
    </row>
    <row r="41" spans="2:6" ht="12.75" customHeight="1">
      <c r="B41" s="215"/>
      <c r="C41" s="215"/>
      <c r="D41" s="215"/>
      <c r="E41" s="215"/>
    </row>
    <row r="42" spans="2:6" ht="12.75" customHeight="1">
      <c r="B42" s="215"/>
      <c r="C42" s="215"/>
      <c r="D42" s="215"/>
      <c r="E42" s="215"/>
    </row>
    <row r="43" spans="2:6" ht="12.75" customHeight="1">
      <c r="B43" s="215"/>
      <c r="C43" s="215"/>
      <c r="D43" s="215"/>
      <c r="E43" s="215"/>
    </row>
    <row r="44" spans="2:6" ht="12.75" customHeight="1">
      <c r="B44" s="215"/>
      <c r="C44" s="215"/>
      <c r="D44" s="215"/>
      <c r="E44" s="215"/>
    </row>
    <row r="45" spans="2:6" ht="12.75" customHeight="1">
      <c r="B45" s="215"/>
      <c r="C45" s="215"/>
      <c r="D45" s="215"/>
      <c r="E45" s="215"/>
    </row>
    <row r="46" spans="2:6" ht="12.75" customHeight="1"/>
    <row r="47" spans="2:6" ht="12.75" customHeight="1"/>
    <row r="48" spans="2:6" ht="12.75" customHeight="1"/>
    <row r="49" spans="1:3" ht="12.75" customHeight="1"/>
    <row r="50" spans="1:3" ht="12.75" customHeight="1"/>
    <row r="51" spans="1:3" ht="12.75" customHeight="1"/>
    <row r="52" spans="1:3" ht="12.75" customHeight="1"/>
    <row r="53" spans="1:3" ht="12.75" hidden="1" customHeight="1"/>
    <row r="54" spans="1:3" ht="12.75" hidden="1" customHeight="1"/>
    <row r="55" spans="1:3" ht="12.75" hidden="1" customHeight="1"/>
    <row r="56" spans="1:3" ht="12.75" hidden="1" customHeight="1">
      <c r="A56" s="235"/>
      <c r="C56" s="235"/>
    </row>
    <row r="57" spans="1:3" ht="12.75" hidden="1" customHeight="1"/>
    <row r="58" spans="1:3" ht="14.15" customHeight="1"/>
    <row r="66" spans="1:1" ht="13">
      <c r="A66" s="235"/>
    </row>
  </sheetData>
  <pageMargins left="0.25" right="0.25" top="0.75" bottom="0.75" header="0.3" footer="0.3"/>
  <pageSetup scale="97" fitToHeight="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FE453B-3A8B-445E-928F-64B59D4944D0}">
  <sheetPr>
    <tabColor indexed="60"/>
    <pageSetUpPr fitToPage="1"/>
  </sheetPr>
  <dimension ref="A1:AE177"/>
  <sheetViews>
    <sheetView showGridLines="0" topLeftCell="A13" zoomScaleNormal="100" workbookViewId="0">
      <selection activeCell="W17" sqref="W17"/>
    </sheetView>
  </sheetViews>
  <sheetFormatPr defaultColWidth="9.1796875" defaultRowHeight="12.5"/>
  <cols>
    <col min="1" max="1" width="4.7265625" style="1" customWidth="1"/>
    <col min="2" max="19" width="8.54296875" style="1" customWidth="1"/>
    <col min="20" max="256" width="9.1796875" style="1"/>
    <col min="257" max="257" width="4.7265625" style="1" customWidth="1"/>
    <col min="258" max="275" width="8.54296875" style="1" customWidth="1"/>
    <col min="276" max="512" width="9.1796875" style="1"/>
    <col min="513" max="513" width="4.7265625" style="1" customWidth="1"/>
    <col min="514" max="531" width="8.54296875" style="1" customWidth="1"/>
    <col min="532" max="768" width="9.1796875" style="1"/>
    <col min="769" max="769" width="4.7265625" style="1" customWidth="1"/>
    <col min="770" max="787" width="8.54296875" style="1" customWidth="1"/>
    <col min="788" max="1024" width="9.1796875" style="1"/>
    <col min="1025" max="1025" width="4.7265625" style="1" customWidth="1"/>
    <col min="1026" max="1043" width="8.54296875" style="1" customWidth="1"/>
    <col min="1044" max="1280" width="9.1796875" style="1"/>
    <col min="1281" max="1281" width="4.7265625" style="1" customWidth="1"/>
    <col min="1282" max="1299" width="8.54296875" style="1" customWidth="1"/>
    <col min="1300" max="1536" width="9.1796875" style="1"/>
    <col min="1537" max="1537" width="4.7265625" style="1" customWidth="1"/>
    <col min="1538" max="1555" width="8.54296875" style="1" customWidth="1"/>
    <col min="1556" max="1792" width="9.1796875" style="1"/>
    <col min="1793" max="1793" width="4.7265625" style="1" customWidth="1"/>
    <col min="1794" max="1811" width="8.54296875" style="1" customWidth="1"/>
    <col min="1812" max="2048" width="9.1796875" style="1"/>
    <col min="2049" max="2049" width="4.7265625" style="1" customWidth="1"/>
    <col min="2050" max="2067" width="8.54296875" style="1" customWidth="1"/>
    <col min="2068" max="2304" width="9.1796875" style="1"/>
    <col min="2305" max="2305" width="4.7265625" style="1" customWidth="1"/>
    <col min="2306" max="2323" width="8.54296875" style="1" customWidth="1"/>
    <col min="2324" max="2560" width="9.1796875" style="1"/>
    <col min="2561" max="2561" width="4.7265625" style="1" customWidth="1"/>
    <col min="2562" max="2579" width="8.54296875" style="1" customWidth="1"/>
    <col min="2580" max="2816" width="9.1796875" style="1"/>
    <col min="2817" max="2817" width="4.7265625" style="1" customWidth="1"/>
    <col min="2818" max="2835" width="8.54296875" style="1" customWidth="1"/>
    <col min="2836" max="3072" width="9.1796875" style="1"/>
    <col min="3073" max="3073" width="4.7265625" style="1" customWidth="1"/>
    <col min="3074" max="3091" width="8.54296875" style="1" customWidth="1"/>
    <col min="3092" max="3328" width="9.1796875" style="1"/>
    <col min="3329" max="3329" width="4.7265625" style="1" customWidth="1"/>
    <col min="3330" max="3347" width="8.54296875" style="1" customWidth="1"/>
    <col min="3348" max="3584" width="9.1796875" style="1"/>
    <col min="3585" max="3585" width="4.7265625" style="1" customWidth="1"/>
    <col min="3586" max="3603" width="8.54296875" style="1" customWidth="1"/>
    <col min="3604" max="3840" width="9.1796875" style="1"/>
    <col min="3841" max="3841" width="4.7265625" style="1" customWidth="1"/>
    <col min="3842" max="3859" width="8.54296875" style="1" customWidth="1"/>
    <col min="3860" max="4096" width="9.1796875" style="1"/>
    <col min="4097" max="4097" width="4.7265625" style="1" customWidth="1"/>
    <col min="4098" max="4115" width="8.54296875" style="1" customWidth="1"/>
    <col min="4116" max="4352" width="9.1796875" style="1"/>
    <col min="4353" max="4353" width="4.7265625" style="1" customWidth="1"/>
    <col min="4354" max="4371" width="8.54296875" style="1" customWidth="1"/>
    <col min="4372" max="4608" width="9.1796875" style="1"/>
    <col min="4609" max="4609" width="4.7265625" style="1" customWidth="1"/>
    <col min="4610" max="4627" width="8.54296875" style="1" customWidth="1"/>
    <col min="4628" max="4864" width="9.1796875" style="1"/>
    <col min="4865" max="4865" width="4.7265625" style="1" customWidth="1"/>
    <col min="4866" max="4883" width="8.54296875" style="1" customWidth="1"/>
    <col min="4884" max="5120" width="9.1796875" style="1"/>
    <col min="5121" max="5121" width="4.7265625" style="1" customWidth="1"/>
    <col min="5122" max="5139" width="8.54296875" style="1" customWidth="1"/>
    <col min="5140" max="5376" width="9.1796875" style="1"/>
    <col min="5377" max="5377" width="4.7265625" style="1" customWidth="1"/>
    <col min="5378" max="5395" width="8.54296875" style="1" customWidth="1"/>
    <col min="5396" max="5632" width="9.1796875" style="1"/>
    <col min="5633" max="5633" width="4.7265625" style="1" customWidth="1"/>
    <col min="5634" max="5651" width="8.54296875" style="1" customWidth="1"/>
    <col min="5652" max="5888" width="9.1796875" style="1"/>
    <col min="5889" max="5889" width="4.7265625" style="1" customWidth="1"/>
    <col min="5890" max="5907" width="8.54296875" style="1" customWidth="1"/>
    <col min="5908" max="6144" width="9.1796875" style="1"/>
    <col min="6145" max="6145" width="4.7265625" style="1" customWidth="1"/>
    <col min="6146" max="6163" width="8.54296875" style="1" customWidth="1"/>
    <col min="6164" max="6400" width="9.1796875" style="1"/>
    <col min="6401" max="6401" width="4.7265625" style="1" customWidth="1"/>
    <col min="6402" max="6419" width="8.54296875" style="1" customWidth="1"/>
    <col min="6420" max="6656" width="9.1796875" style="1"/>
    <col min="6657" max="6657" width="4.7265625" style="1" customWidth="1"/>
    <col min="6658" max="6675" width="8.54296875" style="1" customWidth="1"/>
    <col min="6676" max="6912" width="9.1796875" style="1"/>
    <col min="6913" max="6913" width="4.7265625" style="1" customWidth="1"/>
    <col min="6914" max="6931" width="8.54296875" style="1" customWidth="1"/>
    <col min="6932" max="7168" width="9.1796875" style="1"/>
    <col min="7169" max="7169" width="4.7265625" style="1" customWidth="1"/>
    <col min="7170" max="7187" width="8.54296875" style="1" customWidth="1"/>
    <col min="7188" max="7424" width="9.1796875" style="1"/>
    <col min="7425" max="7425" width="4.7265625" style="1" customWidth="1"/>
    <col min="7426" max="7443" width="8.54296875" style="1" customWidth="1"/>
    <col min="7444" max="7680" width="9.1796875" style="1"/>
    <col min="7681" max="7681" width="4.7265625" style="1" customWidth="1"/>
    <col min="7682" max="7699" width="8.54296875" style="1" customWidth="1"/>
    <col min="7700" max="7936" width="9.1796875" style="1"/>
    <col min="7937" max="7937" width="4.7265625" style="1" customWidth="1"/>
    <col min="7938" max="7955" width="8.54296875" style="1" customWidth="1"/>
    <col min="7956" max="8192" width="9.1796875" style="1"/>
    <col min="8193" max="8193" width="4.7265625" style="1" customWidth="1"/>
    <col min="8194" max="8211" width="8.54296875" style="1" customWidth="1"/>
    <col min="8212" max="8448" width="9.1796875" style="1"/>
    <col min="8449" max="8449" width="4.7265625" style="1" customWidth="1"/>
    <col min="8450" max="8467" width="8.54296875" style="1" customWidth="1"/>
    <col min="8468" max="8704" width="9.1796875" style="1"/>
    <col min="8705" max="8705" width="4.7265625" style="1" customWidth="1"/>
    <col min="8706" max="8723" width="8.54296875" style="1" customWidth="1"/>
    <col min="8724" max="8960" width="9.1796875" style="1"/>
    <col min="8961" max="8961" width="4.7265625" style="1" customWidth="1"/>
    <col min="8962" max="8979" width="8.54296875" style="1" customWidth="1"/>
    <col min="8980" max="9216" width="9.1796875" style="1"/>
    <col min="9217" max="9217" width="4.7265625" style="1" customWidth="1"/>
    <col min="9218" max="9235" width="8.54296875" style="1" customWidth="1"/>
    <col min="9236" max="9472" width="9.1796875" style="1"/>
    <col min="9473" max="9473" width="4.7265625" style="1" customWidth="1"/>
    <col min="9474" max="9491" width="8.54296875" style="1" customWidth="1"/>
    <col min="9492" max="9728" width="9.1796875" style="1"/>
    <col min="9729" max="9729" width="4.7265625" style="1" customWidth="1"/>
    <col min="9730" max="9747" width="8.54296875" style="1" customWidth="1"/>
    <col min="9748" max="9984" width="9.1796875" style="1"/>
    <col min="9985" max="9985" width="4.7265625" style="1" customWidth="1"/>
    <col min="9986" max="10003" width="8.54296875" style="1" customWidth="1"/>
    <col min="10004" max="10240" width="9.1796875" style="1"/>
    <col min="10241" max="10241" width="4.7265625" style="1" customWidth="1"/>
    <col min="10242" max="10259" width="8.54296875" style="1" customWidth="1"/>
    <col min="10260" max="10496" width="9.1796875" style="1"/>
    <col min="10497" max="10497" width="4.7265625" style="1" customWidth="1"/>
    <col min="10498" max="10515" width="8.54296875" style="1" customWidth="1"/>
    <col min="10516" max="10752" width="9.1796875" style="1"/>
    <col min="10753" max="10753" width="4.7265625" style="1" customWidth="1"/>
    <col min="10754" max="10771" width="8.54296875" style="1" customWidth="1"/>
    <col min="10772" max="11008" width="9.1796875" style="1"/>
    <col min="11009" max="11009" width="4.7265625" style="1" customWidth="1"/>
    <col min="11010" max="11027" width="8.54296875" style="1" customWidth="1"/>
    <col min="11028" max="11264" width="9.1796875" style="1"/>
    <col min="11265" max="11265" width="4.7265625" style="1" customWidth="1"/>
    <col min="11266" max="11283" width="8.54296875" style="1" customWidth="1"/>
    <col min="11284" max="11520" width="9.1796875" style="1"/>
    <col min="11521" max="11521" width="4.7265625" style="1" customWidth="1"/>
    <col min="11522" max="11539" width="8.54296875" style="1" customWidth="1"/>
    <col min="11540" max="11776" width="9.1796875" style="1"/>
    <col min="11777" max="11777" width="4.7265625" style="1" customWidth="1"/>
    <col min="11778" max="11795" width="8.54296875" style="1" customWidth="1"/>
    <col min="11796" max="12032" width="9.1796875" style="1"/>
    <col min="12033" max="12033" width="4.7265625" style="1" customWidth="1"/>
    <col min="12034" max="12051" width="8.54296875" style="1" customWidth="1"/>
    <col min="12052" max="12288" width="9.1796875" style="1"/>
    <col min="12289" max="12289" width="4.7265625" style="1" customWidth="1"/>
    <col min="12290" max="12307" width="8.54296875" style="1" customWidth="1"/>
    <col min="12308" max="12544" width="9.1796875" style="1"/>
    <col min="12545" max="12545" width="4.7265625" style="1" customWidth="1"/>
    <col min="12546" max="12563" width="8.54296875" style="1" customWidth="1"/>
    <col min="12564" max="12800" width="9.1796875" style="1"/>
    <col min="12801" max="12801" width="4.7265625" style="1" customWidth="1"/>
    <col min="12802" max="12819" width="8.54296875" style="1" customWidth="1"/>
    <col min="12820" max="13056" width="9.1796875" style="1"/>
    <col min="13057" max="13057" width="4.7265625" style="1" customWidth="1"/>
    <col min="13058" max="13075" width="8.54296875" style="1" customWidth="1"/>
    <col min="13076" max="13312" width="9.1796875" style="1"/>
    <col min="13313" max="13313" width="4.7265625" style="1" customWidth="1"/>
    <col min="13314" max="13331" width="8.54296875" style="1" customWidth="1"/>
    <col min="13332" max="13568" width="9.1796875" style="1"/>
    <col min="13569" max="13569" width="4.7265625" style="1" customWidth="1"/>
    <col min="13570" max="13587" width="8.54296875" style="1" customWidth="1"/>
    <col min="13588" max="13824" width="9.1796875" style="1"/>
    <col min="13825" max="13825" width="4.7265625" style="1" customWidth="1"/>
    <col min="13826" max="13843" width="8.54296875" style="1" customWidth="1"/>
    <col min="13844" max="14080" width="9.1796875" style="1"/>
    <col min="14081" max="14081" width="4.7265625" style="1" customWidth="1"/>
    <col min="14082" max="14099" width="8.54296875" style="1" customWidth="1"/>
    <col min="14100" max="14336" width="9.1796875" style="1"/>
    <col min="14337" max="14337" width="4.7265625" style="1" customWidth="1"/>
    <col min="14338" max="14355" width="8.54296875" style="1" customWidth="1"/>
    <col min="14356" max="14592" width="9.1796875" style="1"/>
    <col min="14593" max="14593" width="4.7265625" style="1" customWidth="1"/>
    <col min="14594" max="14611" width="8.54296875" style="1" customWidth="1"/>
    <col min="14612" max="14848" width="9.1796875" style="1"/>
    <col min="14849" max="14849" width="4.7265625" style="1" customWidth="1"/>
    <col min="14850" max="14867" width="8.54296875" style="1" customWidth="1"/>
    <col min="14868" max="15104" width="9.1796875" style="1"/>
    <col min="15105" max="15105" width="4.7265625" style="1" customWidth="1"/>
    <col min="15106" max="15123" width="8.54296875" style="1" customWidth="1"/>
    <col min="15124" max="15360" width="9.1796875" style="1"/>
    <col min="15361" max="15361" width="4.7265625" style="1" customWidth="1"/>
    <col min="15362" max="15379" width="8.54296875" style="1" customWidth="1"/>
    <col min="15380" max="15616" width="9.1796875" style="1"/>
    <col min="15617" max="15617" width="4.7265625" style="1" customWidth="1"/>
    <col min="15618" max="15635" width="8.54296875" style="1" customWidth="1"/>
    <col min="15636" max="15872" width="9.1796875" style="1"/>
    <col min="15873" max="15873" width="4.7265625" style="1" customWidth="1"/>
    <col min="15874" max="15891" width="8.54296875" style="1" customWidth="1"/>
    <col min="15892" max="16128" width="9.1796875" style="1"/>
    <col min="16129" max="16129" width="4.7265625" style="1" customWidth="1"/>
    <col min="16130" max="16147" width="8.54296875" style="1" customWidth="1"/>
    <col min="16148" max="16384" width="9.1796875" style="1"/>
  </cols>
  <sheetData>
    <row r="1" spans="2:19" ht="6" customHeight="1"/>
    <row r="2" spans="2:19" ht="13">
      <c r="K2" s="2"/>
      <c r="M2" s="3"/>
      <c r="N2" s="2"/>
      <c r="O2" s="2"/>
      <c r="P2" s="2"/>
      <c r="Q2" s="3" t="s">
        <v>132</v>
      </c>
      <c r="R2" s="3"/>
      <c r="S2" s="2"/>
    </row>
    <row r="3" spans="2:19" ht="25">
      <c r="B3" s="4" t="s">
        <v>0</v>
      </c>
      <c r="C3" s="4"/>
      <c r="E3" s="4"/>
      <c r="I3" s="5"/>
      <c r="J3" s="5"/>
      <c r="K3" s="4"/>
    </row>
    <row r="4" spans="2:19" ht="12.75" customHeight="1">
      <c r="B4" s="4"/>
      <c r="C4" s="4"/>
      <c r="E4" s="4"/>
      <c r="I4" s="5"/>
      <c r="J4" s="5"/>
      <c r="K4" s="4"/>
    </row>
    <row r="5" spans="2:19" ht="32.5">
      <c r="B5" s="6" t="s">
        <v>1</v>
      </c>
      <c r="C5" s="7"/>
      <c r="D5" s="7"/>
      <c r="E5" s="7"/>
      <c r="F5" s="7"/>
      <c r="G5" s="7"/>
      <c r="H5" s="7"/>
      <c r="I5" s="8"/>
      <c r="J5" s="8"/>
      <c r="K5" s="7"/>
      <c r="N5" s="7"/>
      <c r="O5" s="7"/>
      <c r="P5" s="7"/>
      <c r="Q5" s="7"/>
      <c r="R5" s="7"/>
      <c r="S5" s="7"/>
    </row>
    <row r="6" spans="2:19" ht="12.75" customHeight="1">
      <c r="B6" s="9"/>
      <c r="C6" s="7"/>
      <c r="D6" s="7"/>
      <c r="E6" s="7"/>
      <c r="F6" s="7"/>
      <c r="G6" s="7"/>
      <c r="H6" s="7"/>
      <c r="I6" s="8"/>
      <c r="J6" s="8"/>
      <c r="K6" s="7"/>
      <c r="N6" s="7"/>
      <c r="O6" s="7"/>
      <c r="P6" s="7"/>
      <c r="Q6" s="7"/>
      <c r="R6" s="7"/>
      <c r="S6" s="7"/>
    </row>
    <row r="7" spans="2:19" ht="24" customHeight="1">
      <c r="B7" s="10" t="s">
        <v>2</v>
      </c>
      <c r="C7" s="7"/>
      <c r="D7" s="7"/>
      <c r="E7" s="7"/>
      <c r="F7" s="7"/>
      <c r="G7" s="7"/>
      <c r="H7" s="7"/>
      <c r="I7" s="8"/>
      <c r="J7" s="8"/>
      <c r="K7" s="7"/>
      <c r="N7" s="7"/>
      <c r="O7" s="7"/>
      <c r="P7" s="7"/>
      <c r="Q7" s="7"/>
      <c r="R7" s="7"/>
      <c r="S7" s="7"/>
    </row>
    <row r="8" spans="2:19" ht="5.25" customHeight="1">
      <c r="B8" s="8"/>
      <c r="C8" s="7"/>
      <c r="D8" s="7"/>
      <c r="E8" s="7"/>
      <c r="F8" s="7"/>
      <c r="G8" s="7"/>
      <c r="H8" s="7"/>
      <c r="I8" s="8"/>
      <c r="J8" s="8"/>
      <c r="K8" s="7"/>
      <c r="N8" s="7"/>
      <c r="O8" s="7"/>
      <c r="P8" s="7"/>
      <c r="Q8" s="7"/>
      <c r="R8" s="7"/>
      <c r="S8" s="7"/>
    </row>
    <row r="9" spans="2:19" s="7" customFormat="1">
      <c r="B9" s="11" t="s">
        <v>3</v>
      </c>
      <c r="C9" s="12">
        <v>81</v>
      </c>
      <c r="D9" s="12">
        <v>82</v>
      </c>
      <c r="E9" s="12">
        <v>84</v>
      </c>
      <c r="F9" s="12">
        <v>901</v>
      </c>
      <c r="G9" s="12">
        <v>902</v>
      </c>
      <c r="H9" s="12">
        <v>903</v>
      </c>
      <c r="I9" s="12">
        <v>904</v>
      </c>
      <c r="J9" s="12">
        <v>905</v>
      </c>
      <c r="K9" s="12">
        <v>906</v>
      </c>
      <c r="L9" s="12">
        <v>907</v>
      </c>
      <c r="M9" s="12">
        <v>908</v>
      </c>
      <c r="N9" s="12">
        <v>909</v>
      </c>
      <c r="O9" s="12">
        <v>911</v>
      </c>
      <c r="P9" s="12">
        <v>912</v>
      </c>
      <c r="Q9" s="12">
        <v>913</v>
      </c>
      <c r="R9" s="12">
        <v>920</v>
      </c>
      <c r="S9" s="12">
        <v>921</v>
      </c>
    </row>
    <row r="10" spans="2:19" s="16" customFormat="1" ht="12.75" customHeight="1">
      <c r="B10" s="13" t="s">
        <v>4</v>
      </c>
      <c r="C10" s="14">
        <v>52.83</v>
      </c>
      <c r="D10" s="14">
        <v>57.370000000000005</v>
      </c>
      <c r="E10" s="14">
        <v>58.56</v>
      </c>
      <c r="F10" s="14">
        <v>76.03</v>
      </c>
      <c r="G10" s="14">
        <v>65.95</v>
      </c>
      <c r="H10" s="14">
        <v>78.760000000000005</v>
      </c>
      <c r="I10" s="14">
        <v>94.17</v>
      </c>
      <c r="J10" s="14">
        <v>86.03</v>
      </c>
      <c r="K10" s="14">
        <v>111.53</v>
      </c>
      <c r="L10" s="14">
        <v>150.17000000000002</v>
      </c>
      <c r="M10" s="14">
        <v>161.05000000000001</v>
      </c>
      <c r="N10" s="14">
        <v>73.34</v>
      </c>
      <c r="O10" s="14">
        <v>87.75</v>
      </c>
      <c r="P10" s="14">
        <v>81.17</v>
      </c>
      <c r="Q10" s="14">
        <v>69.63</v>
      </c>
      <c r="R10" s="14">
        <v>62.38</v>
      </c>
      <c r="S10" s="15">
        <v>75.8</v>
      </c>
    </row>
    <row r="11" spans="2:19" s="16" customFormat="1" ht="12.75" customHeight="1">
      <c r="B11" s="17" t="s">
        <v>5</v>
      </c>
      <c r="C11" s="18">
        <v>88.2</v>
      </c>
      <c r="D11" s="18">
        <v>96.64</v>
      </c>
      <c r="E11" s="18">
        <v>79.58</v>
      </c>
      <c r="F11" s="18">
        <v>103.32000000000001</v>
      </c>
      <c r="G11" s="18">
        <v>86.15</v>
      </c>
      <c r="H11" s="18">
        <v>110.05</v>
      </c>
      <c r="I11" s="18">
        <v>126.8</v>
      </c>
      <c r="J11" s="18">
        <v>112.85000000000001</v>
      </c>
      <c r="K11" s="18">
        <v>126.06</v>
      </c>
      <c r="L11" s="18">
        <v>171.32</v>
      </c>
      <c r="M11" s="18">
        <v>164.89000000000001</v>
      </c>
      <c r="N11" s="18">
        <v>96.79</v>
      </c>
      <c r="O11" s="18">
        <v>114.45</v>
      </c>
      <c r="P11" s="18">
        <v>109.18</v>
      </c>
      <c r="Q11" s="18">
        <v>93.03</v>
      </c>
      <c r="R11" s="18">
        <v>82.23</v>
      </c>
      <c r="S11" s="19">
        <v>93.24</v>
      </c>
    </row>
    <row r="12" spans="2:19" s="16" customFormat="1" ht="12.75" customHeight="1">
      <c r="B12" s="17" t="s">
        <v>6</v>
      </c>
      <c r="C12" s="18">
        <v>97.01</v>
      </c>
      <c r="D12" s="18">
        <v>106.67</v>
      </c>
      <c r="E12" s="18">
        <v>83.55</v>
      </c>
      <c r="F12" s="18">
        <v>109.23</v>
      </c>
      <c r="G12" s="18">
        <v>96.01</v>
      </c>
      <c r="H12" s="18">
        <v>113.36</v>
      </c>
      <c r="I12" s="18">
        <v>138.04</v>
      </c>
      <c r="J12" s="18">
        <v>120.32000000000001</v>
      </c>
      <c r="K12" s="18">
        <v>169.12</v>
      </c>
      <c r="L12" s="18">
        <v>203.67000000000002</v>
      </c>
      <c r="M12" s="18">
        <v>197.45000000000002</v>
      </c>
      <c r="N12" s="18">
        <v>106.27</v>
      </c>
      <c r="O12" s="18">
        <v>133.37</v>
      </c>
      <c r="P12" s="18">
        <v>119.98</v>
      </c>
      <c r="Q12" s="18">
        <v>102.89</v>
      </c>
      <c r="R12" s="18">
        <v>92.56</v>
      </c>
      <c r="S12" s="19">
        <v>124.9</v>
      </c>
    </row>
    <row r="13" spans="2:19" s="16" customFormat="1" ht="12.75" customHeight="1">
      <c r="B13" s="17" t="s">
        <v>7</v>
      </c>
      <c r="C13" s="18">
        <v>182.04</v>
      </c>
      <c r="D13" s="18">
        <v>218.11</v>
      </c>
      <c r="E13" s="18">
        <v>225.44</v>
      </c>
      <c r="F13" s="18">
        <v>273.10000000000002</v>
      </c>
      <c r="G13" s="18">
        <v>266.07</v>
      </c>
      <c r="H13" s="18">
        <v>305.3</v>
      </c>
      <c r="I13" s="18">
        <v>365.02</v>
      </c>
      <c r="J13" s="18">
        <v>326.42</v>
      </c>
      <c r="K13" s="18">
        <v>492.41</v>
      </c>
      <c r="L13" s="18">
        <v>429.46000000000004</v>
      </c>
      <c r="M13" s="18">
        <v>464.52</v>
      </c>
      <c r="N13" s="18">
        <v>274.92</v>
      </c>
      <c r="O13" s="18">
        <v>336.24</v>
      </c>
      <c r="P13" s="18">
        <v>315.69</v>
      </c>
      <c r="Q13" s="18">
        <v>275.78000000000003</v>
      </c>
      <c r="R13" s="18">
        <v>232.20000000000002</v>
      </c>
      <c r="S13" s="19">
        <v>376.22</v>
      </c>
    </row>
    <row r="14" spans="2:19" s="16" customFormat="1" ht="12.75" customHeight="1">
      <c r="B14" s="17" t="s">
        <v>8</v>
      </c>
      <c r="C14" s="18">
        <v>290.18</v>
      </c>
      <c r="D14" s="18">
        <v>339.52</v>
      </c>
      <c r="E14" s="18">
        <v>355.94</v>
      </c>
      <c r="F14" s="18">
        <v>410.89</v>
      </c>
      <c r="G14" s="18">
        <v>401.43</v>
      </c>
      <c r="H14" s="18">
        <v>470.37</v>
      </c>
      <c r="I14" s="18">
        <v>615.98</v>
      </c>
      <c r="J14" s="18">
        <v>581.44000000000005</v>
      </c>
      <c r="K14" s="18">
        <v>824.49</v>
      </c>
      <c r="L14" s="18">
        <v>828.94</v>
      </c>
      <c r="M14" s="18">
        <v>778.25</v>
      </c>
      <c r="N14" s="18">
        <v>427.26</v>
      </c>
      <c r="O14" s="18">
        <v>528.45000000000005</v>
      </c>
      <c r="P14" s="18">
        <v>522.45000000000005</v>
      </c>
      <c r="Q14" s="18">
        <v>441.22</v>
      </c>
      <c r="R14" s="18">
        <v>395.01</v>
      </c>
      <c r="S14" s="19">
        <v>652.03</v>
      </c>
    </row>
    <row r="15" spans="2:19" s="16" customFormat="1" ht="12.75" customHeight="1">
      <c r="B15" s="13" t="s">
        <v>9</v>
      </c>
      <c r="C15" s="20">
        <v>109.84</v>
      </c>
      <c r="D15" s="20">
        <v>120.99000000000001</v>
      </c>
      <c r="E15" s="20">
        <v>109.23</v>
      </c>
      <c r="F15" s="20">
        <v>133.44999999999999</v>
      </c>
      <c r="G15" s="20">
        <v>116.52</v>
      </c>
      <c r="H15" s="20">
        <v>155</v>
      </c>
      <c r="I15" s="20">
        <v>143.45000000000002</v>
      </c>
      <c r="J15" s="20">
        <v>139.07</v>
      </c>
      <c r="K15" s="20">
        <v>172.53</v>
      </c>
      <c r="L15" s="20">
        <v>210.49</v>
      </c>
      <c r="M15" s="20">
        <v>215.21</v>
      </c>
      <c r="N15" s="20">
        <v>122.01</v>
      </c>
      <c r="O15" s="20">
        <v>146.99</v>
      </c>
      <c r="P15" s="20">
        <v>139.59</v>
      </c>
      <c r="Q15" s="20">
        <v>123.61</v>
      </c>
      <c r="R15" s="20">
        <v>110.7</v>
      </c>
      <c r="S15" s="21">
        <v>116.37</v>
      </c>
    </row>
    <row r="16" spans="2:19" s="25" customFormat="1" ht="12.75" customHeight="1">
      <c r="B16" s="22">
        <v>2</v>
      </c>
      <c r="C16" s="23">
        <v>115.82000000000001</v>
      </c>
      <c r="D16" s="23">
        <v>129.71</v>
      </c>
      <c r="E16" s="23">
        <v>122.95</v>
      </c>
      <c r="F16" s="23">
        <v>144.43</v>
      </c>
      <c r="G16" s="23">
        <v>122.99000000000001</v>
      </c>
      <c r="H16" s="23">
        <v>179.37</v>
      </c>
      <c r="I16" s="23">
        <v>179.20000000000002</v>
      </c>
      <c r="J16" s="23">
        <v>159.20000000000002</v>
      </c>
      <c r="K16" s="23">
        <v>196.68</v>
      </c>
      <c r="L16" s="23">
        <v>220.71</v>
      </c>
      <c r="M16" s="23">
        <v>233.13</v>
      </c>
      <c r="N16" s="23">
        <v>135.64000000000001</v>
      </c>
      <c r="O16" s="23">
        <v>162.85</v>
      </c>
      <c r="P16" s="23">
        <v>155.59</v>
      </c>
      <c r="Q16" s="23">
        <v>139.09</v>
      </c>
      <c r="R16" s="23">
        <v>119.13</v>
      </c>
      <c r="S16" s="24">
        <v>143.46</v>
      </c>
    </row>
    <row r="17" spans="2:19" s="25" customFormat="1" ht="12.75" customHeight="1">
      <c r="B17" s="22">
        <v>3</v>
      </c>
      <c r="C17" s="23">
        <v>129.17000000000002</v>
      </c>
      <c r="D17" s="23">
        <v>141.62</v>
      </c>
      <c r="E17" s="23">
        <v>136.76</v>
      </c>
      <c r="F17" s="23">
        <v>167.41</v>
      </c>
      <c r="G17" s="23">
        <v>134.78</v>
      </c>
      <c r="H17" s="23">
        <v>199.97</v>
      </c>
      <c r="I17" s="23">
        <v>205.85</v>
      </c>
      <c r="J17" s="23">
        <v>183.98</v>
      </c>
      <c r="K17" s="23">
        <v>230.07</v>
      </c>
      <c r="L17" s="23">
        <v>266.05</v>
      </c>
      <c r="M17" s="23">
        <v>264.34000000000003</v>
      </c>
      <c r="N17" s="23">
        <v>161.37</v>
      </c>
      <c r="O17" s="23">
        <v>181.65</v>
      </c>
      <c r="P17" s="23">
        <v>174.96</v>
      </c>
      <c r="Q17" s="23">
        <v>159.41</v>
      </c>
      <c r="R17" s="23">
        <v>130.17000000000002</v>
      </c>
      <c r="S17" s="24">
        <v>154.34</v>
      </c>
    </row>
    <row r="18" spans="2:19" s="25" customFormat="1" ht="12.75" customHeight="1">
      <c r="B18" s="22">
        <v>4</v>
      </c>
      <c r="C18" s="23">
        <v>142.25</v>
      </c>
      <c r="D18" s="23">
        <v>155.68</v>
      </c>
      <c r="E18" s="23">
        <v>153.71</v>
      </c>
      <c r="F18" s="23">
        <v>190.87</v>
      </c>
      <c r="G18" s="23">
        <v>153.16</v>
      </c>
      <c r="H18" s="23">
        <v>223.82</v>
      </c>
      <c r="I18" s="23">
        <v>238.67000000000002</v>
      </c>
      <c r="J18" s="23">
        <v>209.46</v>
      </c>
      <c r="K18" s="23">
        <v>275.79000000000002</v>
      </c>
      <c r="L18" s="23">
        <v>310.57</v>
      </c>
      <c r="M18" s="23">
        <v>299.63</v>
      </c>
      <c r="N18" s="23">
        <v>185.38</v>
      </c>
      <c r="O18" s="23">
        <v>199.69</v>
      </c>
      <c r="P18" s="23">
        <v>196.27</v>
      </c>
      <c r="Q18" s="23">
        <v>185.6</v>
      </c>
      <c r="R18" s="23">
        <v>145.65</v>
      </c>
      <c r="S18" s="24">
        <v>174.11</v>
      </c>
    </row>
    <row r="19" spans="2:19" s="25" customFormat="1" ht="12.75" customHeight="1">
      <c r="B19" s="26">
        <v>5</v>
      </c>
      <c r="C19" s="27">
        <v>151.57</v>
      </c>
      <c r="D19" s="27">
        <v>184.39000000000001</v>
      </c>
      <c r="E19" s="27">
        <v>175.17000000000002</v>
      </c>
      <c r="F19" s="27">
        <v>222.70000000000002</v>
      </c>
      <c r="G19" s="27">
        <v>169.6</v>
      </c>
      <c r="H19" s="27">
        <v>242.55</v>
      </c>
      <c r="I19" s="27">
        <v>269.18</v>
      </c>
      <c r="J19" s="27">
        <v>248.98000000000002</v>
      </c>
      <c r="K19" s="27">
        <v>298.17</v>
      </c>
      <c r="L19" s="27">
        <v>344.68</v>
      </c>
      <c r="M19" s="27">
        <v>336.23</v>
      </c>
      <c r="N19" s="27">
        <v>224.94</v>
      </c>
      <c r="O19" s="27">
        <v>238.73000000000002</v>
      </c>
      <c r="P19" s="27">
        <v>237.58</v>
      </c>
      <c r="Q19" s="27">
        <v>234.21</v>
      </c>
      <c r="R19" s="27">
        <v>164.27</v>
      </c>
      <c r="S19" s="28">
        <v>194.64000000000001</v>
      </c>
    </row>
    <row r="20" spans="2:19" s="25" customFormat="1" ht="12.75" customHeight="1">
      <c r="B20" s="29">
        <v>6</v>
      </c>
      <c r="C20" s="30">
        <v>161.15</v>
      </c>
      <c r="D20" s="30">
        <v>192.4</v>
      </c>
      <c r="E20" s="30">
        <v>189.48</v>
      </c>
      <c r="F20" s="30">
        <v>233.48000000000002</v>
      </c>
      <c r="G20" s="30">
        <v>187.57</v>
      </c>
      <c r="H20" s="30">
        <v>255.87</v>
      </c>
      <c r="I20" s="30">
        <v>280.01</v>
      </c>
      <c r="J20" s="30">
        <v>262.2</v>
      </c>
      <c r="K20" s="30">
        <v>336.86</v>
      </c>
      <c r="L20" s="30">
        <v>364.49</v>
      </c>
      <c r="M20" s="30">
        <v>375.02</v>
      </c>
      <c r="N20" s="30">
        <v>235.18</v>
      </c>
      <c r="O20" s="30">
        <v>263.49</v>
      </c>
      <c r="P20" s="30">
        <v>259.42</v>
      </c>
      <c r="Q20" s="30">
        <v>247.42000000000002</v>
      </c>
      <c r="R20" s="30">
        <v>178.37</v>
      </c>
      <c r="S20" s="31">
        <v>226.64000000000001</v>
      </c>
    </row>
    <row r="21" spans="2:19" s="25" customFormat="1" ht="12.75" customHeight="1">
      <c r="B21" s="29">
        <v>7</v>
      </c>
      <c r="C21" s="30">
        <v>165.29</v>
      </c>
      <c r="D21" s="30">
        <v>197.98000000000002</v>
      </c>
      <c r="E21" s="30">
        <v>202.31</v>
      </c>
      <c r="F21" s="30">
        <v>246.92000000000002</v>
      </c>
      <c r="G21" s="30">
        <v>198.74</v>
      </c>
      <c r="H21" s="30">
        <v>280.49</v>
      </c>
      <c r="I21" s="30">
        <v>304.48</v>
      </c>
      <c r="J21" s="30">
        <v>285.42</v>
      </c>
      <c r="K21" s="30">
        <v>374.19</v>
      </c>
      <c r="L21" s="30">
        <v>391.99</v>
      </c>
      <c r="M21" s="30">
        <v>399.04</v>
      </c>
      <c r="N21" s="30">
        <v>247.17000000000002</v>
      </c>
      <c r="O21" s="30">
        <v>284.68</v>
      </c>
      <c r="P21" s="30">
        <v>278.90000000000003</v>
      </c>
      <c r="Q21" s="30">
        <v>260.8</v>
      </c>
      <c r="R21" s="30">
        <v>191.54</v>
      </c>
      <c r="S21" s="31">
        <v>251.57</v>
      </c>
    </row>
    <row r="22" spans="2:19" s="25" customFormat="1" ht="12.75" customHeight="1">
      <c r="B22" s="29">
        <v>8</v>
      </c>
      <c r="C22" s="30">
        <v>170.41</v>
      </c>
      <c r="D22" s="30">
        <v>204.58</v>
      </c>
      <c r="E22" s="30">
        <v>214.37</v>
      </c>
      <c r="F22" s="30">
        <v>257.74</v>
      </c>
      <c r="G22" s="30">
        <v>208.59</v>
      </c>
      <c r="H22" s="30">
        <v>300.17</v>
      </c>
      <c r="I22" s="30">
        <v>328.91</v>
      </c>
      <c r="J22" s="30">
        <v>304.2</v>
      </c>
      <c r="K22" s="30">
        <v>445.47</v>
      </c>
      <c r="L22" s="30">
        <v>410.91</v>
      </c>
      <c r="M22" s="30">
        <v>427.26</v>
      </c>
      <c r="N22" s="30">
        <v>255.8</v>
      </c>
      <c r="O22" s="30">
        <v>313.7</v>
      </c>
      <c r="P22" s="30">
        <v>294.78000000000003</v>
      </c>
      <c r="Q22" s="30">
        <v>261.07</v>
      </c>
      <c r="R22" s="30">
        <v>202.62</v>
      </c>
      <c r="S22" s="31">
        <v>275.3</v>
      </c>
    </row>
    <row r="23" spans="2:19" s="25" customFormat="1" ht="12.75" customHeight="1">
      <c r="B23" s="29">
        <v>9</v>
      </c>
      <c r="C23" s="30">
        <v>170.82</v>
      </c>
      <c r="D23" s="30">
        <v>208.99</v>
      </c>
      <c r="E23" s="30">
        <v>215.99</v>
      </c>
      <c r="F23" s="30">
        <v>258.93</v>
      </c>
      <c r="G23" s="30">
        <v>210.27</v>
      </c>
      <c r="H23" s="30">
        <v>306.5</v>
      </c>
      <c r="I23" s="30">
        <v>334.85</v>
      </c>
      <c r="J23" s="30">
        <v>308.97000000000003</v>
      </c>
      <c r="K23" s="30">
        <v>452.52</v>
      </c>
      <c r="L23" s="30">
        <v>419.05</v>
      </c>
      <c r="M23" s="30">
        <v>443.64</v>
      </c>
      <c r="N23" s="30">
        <v>256.93</v>
      </c>
      <c r="O23" s="30">
        <v>316.35000000000002</v>
      </c>
      <c r="P23" s="30">
        <v>298.08</v>
      </c>
      <c r="Q23" s="30">
        <v>265.70999999999998</v>
      </c>
      <c r="R23" s="30">
        <v>205.06</v>
      </c>
      <c r="S23" s="31">
        <v>307.3</v>
      </c>
    </row>
    <row r="24" spans="2:19" s="25" customFormat="1" ht="12.75" customHeight="1">
      <c r="B24" s="32">
        <v>10</v>
      </c>
      <c r="C24" s="33">
        <v>171.85</v>
      </c>
      <c r="D24" s="33">
        <v>210.27</v>
      </c>
      <c r="E24" s="33">
        <v>221.48000000000002</v>
      </c>
      <c r="F24" s="33">
        <v>264.31</v>
      </c>
      <c r="G24" s="33">
        <v>215.09</v>
      </c>
      <c r="H24" s="33">
        <v>311.40000000000003</v>
      </c>
      <c r="I24" s="33">
        <v>347.6</v>
      </c>
      <c r="J24" s="33">
        <v>310.17</v>
      </c>
      <c r="K24" s="33">
        <v>455.8</v>
      </c>
      <c r="L24" s="33">
        <v>420.82</v>
      </c>
      <c r="M24" s="33">
        <v>452.43</v>
      </c>
      <c r="N24" s="33">
        <v>261.85000000000002</v>
      </c>
      <c r="O24" s="33">
        <v>317.83</v>
      </c>
      <c r="P24" s="33">
        <v>308.40000000000003</v>
      </c>
      <c r="Q24" s="33">
        <v>266.93</v>
      </c>
      <c r="R24" s="33">
        <v>209.77</v>
      </c>
      <c r="S24" s="34">
        <v>322.67</v>
      </c>
    </row>
    <row r="25" spans="2:19" s="25" customFormat="1" ht="12.75" customHeight="1">
      <c r="B25" s="22">
        <v>11</v>
      </c>
      <c r="C25" s="23">
        <v>179.74</v>
      </c>
      <c r="D25" s="23">
        <v>210.36</v>
      </c>
      <c r="E25" s="23">
        <v>222.65</v>
      </c>
      <c r="F25" s="23">
        <v>267.41000000000003</v>
      </c>
      <c r="G25" s="23">
        <v>225.44</v>
      </c>
      <c r="H25" s="23">
        <v>311.66000000000003</v>
      </c>
      <c r="I25" s="23">
        <v>351.79</v>
      </c>
      <c r="J25" s="23">
        <v>318.26</v>
      </c>
      <c r="K25" s="23">
        <v>473.58</v>
      </c>
      <c r="L25" s="23">
        <v>427.81</v>
      </c>
      <c r="M25" s="23">
        <v>456.89</v>
      </c>
      <c r="N25" s="23">
        <v>264.51</v>
      </c>
      <c r="O25" s="23">
        <v>322.02</v>
      </c>
      <c r="P25" s="23">
        <v>312.68</v>
      </c>
      <c r="Q25" s="23">
        <v>270.97000000000003</v>
      </c>
      <c r="R25" s="23">
        <v>218.36</v>
      </c>
      <c r="S25" s="24">
        <v>339.48</v>
      </c>
    </row>
    <row r="26" spans="2:19" s="25" customFormat="1" ht="12.75" customHeight="1">
      <c r="B26" s="22">
        <v>12</v>
      </c>
      <c r="C26" s="23">
        <v>181.85</v>
      </c>
      <c r="D26" s="23">
        <v>219.8</v>
      </c>
      <c r="E26" s="23">
        <v>231.06</v>
      </c>
      <c r="F26" s="23">
        <v>275.99</v>
      </c>
      <c r="G26" s="23">
        <v>234.26</v>
      </c>
      <c r="H26" s="23">
        <v>315.40000000000003</v>
      </c>
      <c r="I26" s="23">
        <v>358.40000000000003</v>
      </c>
      <c r="J26" s="23">
        <v>326.02</v>
      </c>
      <c r="K26" s="23">
        <v>477.05</v>
      </c>
      <c r="L26" s="23">
        <v>441.08</v>
      </c>
      <c r="M26" s="23">
        <v>470.22</v>
      </c>
      <c r="N26" s="23">
        <v>273.49</v>
      </c>
      <c r="O26" s="23">
        <v>335.42</v>
      </c>
      <c r="P26" s="23">
        <v>316.61</v>
      </c>
      <c r="Q26" s="23">
        <v>275.95999999999998</v>
      </c>
      <c r="R26" s="23">
        <v>226.89000000000001</v>
      </c>
      <c r="S26" s="24">
        <v>363.94</v>
      </c>
    </row>
    <row r="27" spans="2:19" s="25" customFormat="1" ht="12.75" customHeight="1">
      <c r="B27" s="22">
        <v>13</v>
      </c>
      <c r="C27" s="23">
        <v>214.20000000000002</v>
      </c>
      <c r="D27" s="23">
        <v>252.97</v>
      </c>
      <c r="E27" s="23">
        <v>272</v>
      </c>
      <c r="F27" s="23">
        <v>314.65000000000003</v>
      </c>
      <c r="G27" s="23">
        <v>246.09</v>
      </c>
      <c r="H27" s="23">
        <v>368.52</v>
      </c>
      <c r="I27" s="23">
        <v>435.23</v>
      </c>
      <c r="J27" s="23">
        <v>392.39</v>
      </c>
      <c r="K27" s="23">
        <v>575.91999999999996</v>
      </c>
      <c r="L27" s="23">
        <v>515.91999999999996</v>
      </c>
      <c r="M27" s="23">
        <v>565.95000000000005</v>
      </c>
      <c r="N27" s="23">
        <v>326.28000000000003</v>
      </c>
      <c r="O27" s="23">
        <v>381.41</v>
      </c>
      <c r="P27" s="23">
        <v>385.64</v>
      </c>
      <c r="Q27" s="23">
        <v>338.22</v>
      </c>
      <c r="R27" s="23">
        <v>238.35</v>
      </c>
      <c r="S27" s="24">
        <v>380.16</v>
      </c>
    </row>
    <row r="28" spans="2:19" s="25" customFormat="1" ht="12.75" customHeight="1">
      <c r="B28" s="22">
        <v>14</v>
      </c>
      <c r="C28" s="23">
        <v>230.45000000000002</v>
      </c>
      <c r="D28" s="23">
        <v>266.14999999999998</v>
      </c>
      <c r="E28" s="23">
        <v>300.94</v>
      </c>
      <c r="F28" s="23">
        <v>357.31</v>
      </c>
      <c r="G28" s="23">
        <v>257.04000000000002</v>
      </c>
      <c r="H28" s="23">
        <v>406.35</v>
      </c>
      <c r="I28" s="23">
        <v>492.84000000000003</v>
      </c>
      <c r="J28" s="23">
        <v>436.95</v>
      </c>
      <c r="K28" s="23">
        <v>619.32000000000005</v>
      </c>
      <c r="L28" s="23">
        <v>588.19000000000005</v>
      </c>
      <c r="M28" s="23">
        <v>629.35</v>
      </c>
      <c r="N28" s="23">
        <v>355.21</v>
      </c>
      <c r="O28" s="23">
        <v>463.97</v>
      </c>
      <c r="P28" s="23">
        <v>432.66</v>
      </c>
      <c r="Q28" s="23">
        <v>361.45</v>
      </c>
      <c r="R28" s="23">
        <v>248.95000000000002</v>
      </c>
      <c r="S28" s="24">
        <v>395.56</v>
      </c>
    </row>
    <row r="29" spans="2:19" s="25" customFormat="1" ht="12.75" customHeight="1">
      <c r="B29" s="26">
        <v>15</v>
      </c>
      <c r="C29" s="27">
        <v>239.39000000000001</v>
      </c>
      <c r="D29" s="27">
        <v>275.10000000000002</v>
      </c>
      <c r="E29" s="27">
        <v>322.09000000000003</v>
      </c>
      <c r="F29" s="27">
        <v>369.61</v>
      </c>
      <c r="G29" s="27">
        <v>285.29000000000002</v>
      </c>
      <c r="H29" s="27">
        <v>431.32</v>
      </c>
      <c r="I29" s="27">
        <v>526.48</v>
      </c>
      <c r="J29" s="27">
        <v>485.55</v>
      </c>
      <c r="K29" s="27">
        <v>651.5</v>
      </c>
      <c r="L29" s="27">
        <v>637.65</v>
      </c>
      <c r="M29" s="27">
        <v>637.30000000000007</v>
      </c>
      <c r="N29" s="27">
        <v>368.09000000000003</v>
      </c>
      <c r="O29" s="27">
        <v>473.85</v>
      </c>
      <c r="P29" s="27">
        <v>453.92</v>
      </c>
      <c r="Q29" s="27">
        <v>381.44</v>
      </c>
      <c r="R29" s="27">
        <v>276.33</v>
      </c>
      <c r="S29" s="28">
        <v>418.40000000000003</v>
      </c>
    </row>
    <row r="30" spans="2:19" s="25" customFormat="1" ht="12.75" customHeight="1">
      <c r="B30" s="29">
        <v>16</v>
      </c>
      <c r="C30" s="30">
        <v>257.19</v>
      </c>
      <c r="D30" s="30">
        <v>287.01</v>
      </c>
      <c r="E30" s="30">
        <v>323.89</v>
      </c>
      <c r="F30" s="30">
        <v>376.65000000000003</v>
      </c>
      <c r="G30" s="30">
        <v>302.29000000000002</v>
      </c>
      <c r="H30" s="30">
        <v>449.39</v>
      </c>
      <c r="I30" s="30">
        <v>546.11</v>
      </c>
      <c r="J30" s="30">
        <v>495.01</v>
      </c>
      <c r="K30" s="30">
        <v>728.72</v>
      </c>
      <c r="L30" s="30">
        <v>726.71</v>
      </c>
      <c r="M30" s="30">
        <v>697.56000000000006</v>
      </c>
      <c r="N30" s="30">
        <v>382.82</v>
      </c>
      <c r="O30" s="30">
        <v>492.37</v>
      </c>
      <c r="P30" s="30">
        <v>477.53000000000003</v>
      </c>
      <c r="Q30" s="30">
        <v>401.92</v>
      </c>
      <c r="R30" s="30">
        <v>293.94</v>
      </c>
      <c r="S30" s="31">
        <v>438.34000000000003</v>
      </c>
    </row>
    <row r="31" spans="2:19" s="25" customFormat="1" ht="12.75" customHeight="1">
      <c r="B31" s="29">
        <v>17</v>
      </c>
      <c r="C31" s="30">
        <v>264.59000000000003</v>
      </c>
      <c r="D31" s="30">
        <v>295.41000000000003</v>
      </c>
      <c r="E31" s="30">
        <v>325.11</v>
      </c>
      <c r="F31" s="30">
        <v>390.59000000000003</v>
      </c>
      <c r="G31" s="30">
        <v>304.38</v>
      </c>
      <c r="H31" s="30">
        <v>451.18</v>
      </c>
      <c r="I31" s="30">
        <v>562.24</v>
      </c>
      <c r="J31" s="30">
        <v>496.09000000000003</v>
      </c>
      <c r="K31" s="30">
        <v>734.56000000000006</v>
      </c>
      <c r="L31" s="30">
        <v>735.6</v>
      </c>
      <c r="M31" s="30">
        <v>738.02</v>
      </c>
      <c r="N31" s="30">
        <v>395.69</v>
      </c>
      <c r="O31" s="30">
        <v>496.25</v>
      </c>
      <c r="P31" s="30">
        <v>490.61</v>
      </c>
      <c r="Q31" s="30">
        <v>404.14</v>
      </c>
      <c r="R31" s="30">
        <v>295.97000000000003</v>
      </c>
      <c r="S31" s="31">
        <v>454.69</v>
      </c>
    </row>
    <row r="32" spans="2:19" s="25" customFormat="1" ht="12.75" customHeight="1">
      <c r="B32" s="29">
        <v>18</v>
      </c>
      <c r="C32" s="30">
        <v>269.25</v>
      </c>
      <c r="D32" s="30">
        <v>296.63</v>
      </c>
      <c r="E32" s="30">
        <v>326.34000000000003</v>
      </c>
      <c r="F32" s="30">
        <v>391.66</v>
      </c>
      <c r="G32" s="30">
        <v>306.28000000000003</v>
      </c>
      <c r="H32" s="30">
        <v>452.39</v>
      </c>
      <c r="I32" s="30">
        <v>563.81000000000006</v>
      </c>
      <c r="J32" s="30">
        <v>497.18</v>
      </c>
      <c r="K32" s="30">
        <v>760.27</v>
      </c>
      <c r="L32" s="30">
        <v>757.94</v>
      </c>
      <c r="M32" s="30">
        <v>777.59</v>
      </c>
      <c r="N32" s="30">
        <v>397.76</v>
      </c>
      <c r="O32" s="30">
        <v>497.32</v>
      </c>
      <c r="P32" s="30">
        <v>491.8</v>
      </c>
      <c r="Q32" s="30">
        <v>405.34000000000003</v>
      </c>
      <c r="R32" s="30">
        <v>297.82</v>
      </c>
      <c r="S32" s="31">
        <v>465.61</v>
      </c>
    </row>
    <row r="33" spans="2:19" s="25" customFormat="1" ht="12.75" customHeight="1">
      <c r="B33" s="29">
        <v>19</v>
      </c>
      <c r="C33" s="30">
        <v>270.41000000000003</v>
      </c>
      <c r="D33" s="30">
        <v>299.66000000000003</v>
      </c>
      <c r="E33" s="30">
        <v>327.57</v>
      </c>
      <c r="F33" s="30">
        <v>392.73</v>
      </c>
      <c r="G33" s="30">
        <v>326.68</v>
      </c>
      <c r="H33" s="30">
        <v>453.52</v>
      </c>
      <c r="I33" s="30">
        <v>565.03</v>
      </c>
      <c r="J33" s="30">
        <v>498.26</v>
      </c>
      <c r="K33" s="30">
        <v>770.46</v>
      </c>
      <c r="L33" s="30">
        <v>798.04</v>
      </c>
      <c r="M33" s="30">
        <v>779.72</v>
      </c>
      <c r="N33" s="30">
        <v>398.95</v>
      </c>
      <c r="O33" s="30">
        <v>498.39</v>
      </c>
      <c r="P33" s="30">
        <v>493.02000000000004</v>
      </c>
      <c r="Q33" s="30">
        <v>406.56</v>
      </c>
      <c r="R33" s="30">
        <v>317.65000000000003</v>
      </c>
      <c r="S33" s="31">
        <v>485.52</v>
      </c>
    </row>
    <row r="34" spans="2:19" s="25" customFormat="1" ht="12.75" customHeight="1">
      <c r="B34" s="32">
        <v>20</v>
      </c>
      <c r="C34" s="33">
        <v>271.58</v>
      </c>
      <c r="D34" s="33">
        <v>300.86</v>
      </c>
      <c r="E34" s="33">
        <v>328.8</v>
      </c>
      <c r="F34" s="33">
        <v>393.8</v>
      </c>
      <c r="G34" s="33">
        <v>338.84000000000003</v>
      </c>
      <c r="H34" s="33">
        <v>454.68</v>
      </c>
      <c r="I34" s="33">
        <v>566.21</v>
      </c>
      <c r="J34" s="33">
        <v>499.35</v>
      </c>
      <c r="K34" s="33">
        <v>771.99</v>
      </c>
      <c r="L34" s="33">
        <v>807.21</v>
      </c>
      <c r="M34" s="33">
        <v>783.53</v>
      </c>
      <c r="N34" s="33">
        <v>400.15000000000003</v>
      </c>
      <c r="O34" s="33">
        <v>499.46000000000004</v>
      </c>
      <c r="P34" s="33">
        <v>496.49</v>
      </c>
      <c r="Q34" s="33">
        <v>407.8</v>
      </c>
      <c r="R34" s="33">
        <v>329.47</v>
      </c>
      <c r="S34" s="34">
        <v>501.13</v>
      </c>
    </row>
    <row r="35" spans="2:19" s="25" customFormat="1" ht="12.75" customHeight="1">
      <c r="B35" s="22">
        <v>21</v>
      </c>
      <c r="C35" s="23">
        <v>272.72000000000003</v>
      </c>
      <c r="D35" s="23">
        <v>310.64</v>
      </c>
      <c r="E35" s="23">
        <v>329.98</v>
      </c>
      <c r="F35" s="23">
        <v>396.75</v>
      </c>
      <c r="G35" s="23">
        <v>342.66</v>
      </c>
      <c r="H35" s="23">
        <v>455.7</v>
      </c>
      <c r="I35" s="23">
        <v>568.20000000000005</v>
      </c>
      <c r="J35" s="23">
        <v>504.87</v>
      </c>
      <c r="K35" s="23">
        <v>773.14</v>
      </c>
      <c r="L35" s="23">
        <v>808.32</v>
      </c>
      <c r="M35" s="23">
        <v>784.57</v>
      </c>
      <c r="N35" s="23">
        <v>401.25</v>
      </c>
      <c r="O35" s="23">
        <v>500.53000000000003</v>
      </c>
      <c r="P35" s="23">
        <v>500.86</v>
      </c>
      <c r="Q35" s="23">
        <v>407.92</v>
      </c>
      <c r="R35" s="23">
        <v>333.2</v>
      </c>
      <c r="S35" s="24">
        <v>508.61</v>
      </c>
    </row>
    <row r="36" spans="2:19" s="25" customFormat="1" ht="12.75" customHeight="1">
      <c r="B36" s="22">
        <v>22</v>
      </c>
      <c r="C36" s="23">
        <v>273.89</v>
      </c>
      <c r="D36" s="23">
        <v>311.85000000000002</v>
      </c>
      <c r="E36" s="23">
        <v>331.03000000000003</v>
      </c>
      <c r="F36" s="23">
        <v>397.78000000000003</v>
      </c>
      <c r="G36" s="23">
        <v>343.86</v>
      </c>
      <c r="H36" s="23">
        <v>456.73</v>
      </c>
      <c r="I36" s="23">
        <v>569.38</v>
      </c>
      <c r="J36" s="23">
        <v>505.97</v>
      </c>
      <c r="K36" s="23">
        <v>774.29</v>
      </c>
      <c r="L36" s="23">
        <v>809.42000000000007</v>
      </c>
      <c r="M36" s="23">
        <v>785.62</v>
      </c>
      <c r="N36" s="23">
        <v>402.37</v>
      </c>
      <c r="O36" s="23">
        <v>501.59000000000003</v>
      </c>
      <c r="P36" s="23">
        <v>502.23</v>
      </c>
      <c r="Q36" s="23">
        <v>409.98</v>
      </c>
      <c r="R36" s="23">
        <v>334.37</v>
      </c>
      <c r="S36" s="24">
        <v>523.64</v>
      </c>
    </row>
    <row r="37" spans="2:19" s="25" customFormat="1" ht="12.75" customHeight="1">
      <c r="B37" s="22">
        <v>23</v>
      </c>
      <c r="C37" s="23">
        <v>277.65000000000003</v>
      </c>
      <c r="D37" s="23">
        <v>313.06</v>
      </c>
      <c r="E37" s="23">
        <v>332.08</v>
      </c>
      <c r="F37" s="23">
        <v>398.82</v>
      </c>
      <c r="G37" s="23">
        <v>349.84000000000003</v>
      </c>
      <c r="H37" s="23">
        <v>457.75</v>
      </c>
      <c r="I37" s="23">
        <v>570.57000000000005</v>
      </c>
      <c r="J37" s="23">
        <v>507.07</v>
      </c>
      <c r="K37" s="23">
        <v>775.43000000000006</v>
      </c>
      <c r="L37" s="23">
        <v>810.91</v>
      </c>
      <c r="M37" s="23">
        <v>794.25</v>
      </c>
      <c r="N37" s="23">
        <v>403.48</v>
      </c>
      <c r="O37" s="23">
        <v>502.65000000000003</v>
      </c>
      <c r="P37" s="23">
        <v>503.43</v>
      </c>
      <c r="Q37" s="23">
        <v>420.66</v>
      </c>
      <c r="R37" s="23">
        <v>340.17</v>
      </c>
      <c r="S37" s="24">
        <v>535.28</v>
      </c>
    </row>
    <row r="38" spans="2:19" s="25" customFormat="1" ht="12.75" customHeight="1">
      <c r="B38" s="22">
        <v>24</v>
      </c>
      <c r="C38" s="23">
        <v>285.45999999999998</v>
      </c>
      <c r="D38" s="23">
        <v>314.94</v>
      </c>
      <c r="E38" s="23">
        <v>336.14</v>
      </c>
      <c r="F38" s="23">
        <v>404.7</v>
      </c>
      <c r="G38" s="23">
        <v>351.45</v>
      </c>
      <c r="H38" s="23">
        <v>464.08</v>
      </c>
      <c r="I38" s="23">
        <v>574.87</v>
      </c>
      <c r="J38" s="23">
        <v>534.14</v>
      </c>
      <c r="K38" s="23">
        <v>799.66</v>
      </c>
      <c r="L38" s="23">
        <v>811.91</v>
      </c>
      <c r="M38" s="23">
        <v>822.93000000000006</v>
      </c>
      <c r="N38" s="23">
        <v>409.21000000000004</v>
      </c>
      <c r="O38" s="23">
        <v>515.95000000000005</v>
      </c>
      <c r="P38" s="23">
        <v>506.98</v>
      </c>
      <c r="Q38" s="23">
        <v>422.25</v>
      </c>
      <c r="R38" s="23">
        <v>341.75</v>
      </c>
      <c r="S38" s="24">
        <v>551.24</v>
      </c>
    </row>
    <row r="39" spans="2:19" s="25" customFormat="1" ht="12.75" customHeight="1">
      <c r="B39" s="26">
        <v>25</v>
      </c>
      <c r="C39" s="27">
        <v>286.54000000000002</v>
      </c>
      <c r="D39" s="27">
        <v>317.67</v>
      </c>
      <c r="E39" s="27">
        <v>340.55</v>
      </c>
      <c r="F39" s="27">
        <v>407.77</v>
      </c>
      <c r="G39" s="27">
        <v>359.05</v>
      </c>
      <c r="H39" s="27">
        <v>478.99</v>
      </c>
      <c r="I39" s="27">
        <v>582.34</v>
      </c>
      <c r="J39" s="27">
        <v>544.23</v>
      </c>
      <c r="K39" s="27">
        <v>810.09</v>
      </c>
      <c r="L39" s="27">
        <v>813.97</v>
      </c>
      <c r="M39" s="27">
        <v>844.92000000000007</v>
      </c>
      <c r="N39" s="27">
        <v>418.55</v>
      </c>
      <c r="O39" s="27">
        <v>524.81000000000006</v>
      </c>
      <c r="P39" s="27">
        <v>519.95000000000005</v>
      </c>
      <c r="Q39" s="27">
        <v>427.22</v>
      </c>
      <c r="R39" s="27">
        <v>349.12</v>
      </c>
      <c r="S39" s="28">
        <v>568.87</v>
      </c>
    </row>
    <row r="40" spans="2:19" s="25" customFormat="1" ht="12.75" customHeight="1">
      <c r="B40" s="29">
        <v>26</v>
      </c>
      <c r="C40" s="30">
        <v>338.44</v>
      </c>
      <c r="D40" s="30">
        <v>386.08</v>
      </c>
      <c r="E40" s="30">
        <v>393.55</v>
      </c>
      <c r="F40" s="30">
        <v>526.96</v>
      </c>
      <c r="G40" s="30">
        <v>389.27</v>
      </c>
      <c r="H40" s="30">
        <v>621.27</v>
      </c>
      <c r="I40" s="30">
        <v>765.18000000000006</v>
      </c>
      <c r="J40" s="30">
        <v>622.44000000000005</v>
      </c>
      <c r="K40" s="30">
        <v>956.52</v>
      </c>
      <c r="L40" s="30">
        <v>980.87</v>
      </c>
      <c r="M40" s="30">
        <v>906.4</v>
      </c>
      <c r="N40" s="30">
        <v>525.27</v>
      </c>
      <c r="O40" s="30">
        <v>668.1</v>
      </c>
      <c r="P40" s="30">
        <v>653.47</v>
      </c>
      <c r="Q40" s="30">
        <v>521.21</v>
      </c>
      <c r="R40" s="30">
        <v>378.51</v>
      </c>
      <c r="S40" s="31">
        <v>587.45000000000005</v>
      </c>
    </row>
    <row r="41" spans="2:19" s="25" customFormat="1" ht="12.75" customHeight="1">
      <c r="B41" s="29">
        <v>27</v>
      </c>
      <c r="C41" s="30">
        <v>360.39</v>
      </c>
      <c r="D41" s="30">
        <v>399.32</v>
      </c>
      <c r="E41" s="30">
        <v>440.16</v>
      </c>
      <c r="F41" s="30">
        <v>557.41</v>
      </c>
      <c r="G41" s="30">
        <v>397.26</v>
      </c>
      <c r="H41" s="30">
        <v>645.01</v>
      </c>
      <c r="I41" s="30">
        <v>769.46</v>
      </c>
      <c r="J41" s="30">
        <v>693.6</v>
      </c>
      <c r="K41" s="30">
        <v>1029.68</v>
      </c>
      <c r="L41" s="30">
        <v>1111.49</v>
      </c>
      <c r="M41" s="30">
        <v>1096.49</v>
      </c>
      <c r="N41" s="30">
        <v>554.6</v>
      </c>
      <c r="O41" s="30">
        <v>738.28</v>
      </c>
      <c r="P41" s="30">
        <v>693.66</v>
      </c>
      <c r="Q41" s="30">
        <v>576.84</v>
      </c>
      <c r="R41" s="30">
        <v>386.28000000000003</v>
      </c>
      <c r="S41" s="31">
        <v>595.23</v>
      </c>
    </row>
    <row r="42" spans="2:19" s="25" customFormat="1" ht="12.75" customHeight="1">
      <c r="B42" s="29">
        <v>28</v>
      </c>
      <c r="C42" s="30">
        <v>372.98</v>
      </c>
      <c r="D42" s="30">
        <v>419.28000000000003</v>
      </c>
      <c r="E42" s="30">
        <v>462.03000000000003</v>
      </c>
      <c r="F42" s="30">
        <v>573.43000000000006</v>
      </c>
      <c r="G42" s="30">
        <v>398.49</v>
      </c>
      <c r="H42" s="30">
        <v>653.70000000000005</v>
      </c>
      <c r="I42" s="30">
        <v>791.72</v>
      </c>
      <c r="J42" s="30">
        <v>698.42</v>
      </c>
      <c r="K42" s="30">
        <v>1037</v>
      </c>
      <c r="L42" s="30">
        <v>1162.1300000000001</v>
      </c>
      <c r="M42" s="30">
        <v>1128.47</v>
      </c>
      <c r="N42" s="30">
        <v>570.86</v>
      </c>
      <c r="O42" s="30">
        <v>745.37</v>
      </c>
      <c r="P42" s="30">
        <v>706.31000000000006</v>
      </c>
      <c r="Q42" s="30">
        <v>589.81000000000006</v>
      </c>
      <c r="R42" s="30">
        <v>387.47</v>
      </c>
      <c r="S42" s="31">
        <v>610.27</v>
      </c>
    </row>
    <row r="43" spans="2:19" ht="12.75" customHeight="1">
      <c r="B43" s="29">
        <v>29</v>
      </c>
      <c r="C43" s="30">
        <v>376.36</v>
      </c>
      <c r="D43" s="30">
        <v>424.24</v>
      </c>
      <c r="E43" s="30">
        <v>464.24</v>
      </c>
      <c r="F43" s="30">
        <v>584.12</v>
      </c>
      <c r="G43" s="30">
        <v>399.72</v>
      </c>
      <c r="H43" s="30">
        <v>669.93000000000006</v>
      </c>
      <c r="I43" s="30">
        <v>814.38</v>
      </c>
      <c r="J43" s="30">
        <v>757.14</v>
      </c>
      <c r="K43" s="30">
        <v>1083.6500000000001</v>
      </c>
      <c r="L43" s="30">
        <v>1191.6200000000001</v>
      </c>
      <c r="M43" s="30">
        <v>1142.1000000000001</v>
      </c>
      <c r="N43" s="30">
        <v>572.19000000000005</v>
      </c>
      <c r="O43" s="30">
        <v>747.63</v>
      </c>
      <c r="P43" s="30">
        <v>740.36</v>
      </c>
      <c r="Q43" s="30">
        <v>590.94000000000005</v>
      </c>
      <c r="R43" s="30">
        <v>388.69</v>
      </c>
      <c r="S43" s="31">
        <v>625.30000000000007</v>
      </c>
    </row>
    <row r="44" spans="2:19" ht="12.75" customHeight="1">
      <c r="B44" s="32">
        <v>30</v>
      </c>
      <c r="C44" s="33">
        <v>376.41</v>
      </c>
      <c r="D44" s="33">
        <v>430.09000000000003</v>
      </c>
      <c r="E44" s="33">
        <v>465.46000000000004</v>
      </c>
      <c r="F44" s="33">
        <v>596.4</v>
      </c>
      <c r="G44" s="33">
        <v>409.02</v>
      </c>
      <c r="H44" s="33">
        <v>686.85</v>
      </c>
      <c r="I44" s="33">
        <v>817.63</v>
      </c>
      <c r="J44" s="33">
        <v>775.74</v>
      </c>
      <c r="K44" s="33">
        <v>1092.1600000000001</v>
      </c>
      <c r="L44" s="33">
        <v>1197.78</v>
      </c>
      <c r="M44" s="33">
        <v>1155.6500000000001</v>
      </c>
      <c r="N44" s="33">
        <v>577.04</v>
      </c>
      <c r="O44" s="33">
        <v>750.39</v>
      </c>
      <c r="P44" s="33">
        <v>744.41</v>
      </c>
      <c r="Q44" s="33">
        <v>610.01</v>
      </c>
      <c r="R44" s="33">
        <v>397.71000000000004</v>
      </c>
      <c r="S44" s="34">
        <v>639.09</v>
      </c>
    </row>
    <row r="45" spans="2:19" ht="12.75" customHeight="1"/>
    <row r="46" spans="2:19" ht="12.75" customHeight="1">
      <c r="B46" s="35" t="s">
        <v>10</v>
      </c>
    </row>
    <row r="47" spans="2:19" ht="12.75" customHeight="1"/>
    <row r="48" spans="2:19" ht="12.75" customHeight="1"/>
    <row r="49" spans="1:19" ht="12.75" customHeight="1"/>
    <row r="50" spans="1:19" ht="12.75" customHeight="1"/>
    <row r="51" spans="1:19" ht="12.75" customHeight="1"/>
    <row r="52" spans="1:19" ht="12.75" customHeight="1"/>
    <row r="53" spans="1:19" ht="12.75" customHeight="1"/>
    <row r="54" spans="1:19" ht="12.75" customHeight="1"/>
    <row r="55" spans="1:19" ht="12.75" customHeight="1"/>
    <row r="56" spans="1:19" ht="12.75" customHeight="1"/>
    <row r="57" spans="1:19" ht="12.75" customHeight="1"/>
    <row r="58" spans="1:19" ht="12.75" customHeight="1"/>
    <row r="59" spans="1:19" ht="12.75" customHeight="1">
      <c r="A59" s="36"/>
      <c r="C59" s="36"/>
    </row>
    <row r="60" spans="1:19" ht="12.75" customHeight="1"/>
    <row r="61" spans="1:19" ht="14.15" customHeight="1"/>
    <row r="62" spans="1:19" ht="14.15" customHeight="1"/>
    <row r="63" spans="1:19" ht="6" customHeight="1"/>
    <row r="64" spans="1:19" ht="13">
      <c r="K64" s="2"/>
      <c r="M64" s="3"/>
      <c r="N64" s="2"/>
      <c r="O64" s="2"/>
      <c r="P64" s="2"/>
      <c r="Q64" s="3" t="str">
        <f>+Q2</f>
        <v>2023 Rates</v>
      </c>
      <c r="R64" s="3"/>
      <c r="S64" s="2"/>
    </row>
    <row r="65" spans="1:19" ht="25">
      <c r="B65" s="4" t="s">
        <v>0</v>
      </c>
      <c r="C65" s="4"/>
      <c r="E65" s="4"/>
      <c r="I65" s="5"/>
      <c r="J65" s="5"/>
      <c r="K65" s="4"/>
    </row>
    <row r="66" spans="1:19" ht="12.75" customHeight="1">
      <c r="B66" s="4"/>
      <c r="C66" s="4"/>
      <c r="E66" s="4"/>
      <c r="I66" s="5"/>
      <c r="J66" s="5"/>
      <c r="K66" s="4"/>
    </row>
    <row r="67" spans="1:19" ht="32.5">
      <c r="B67" s="6" t="s">
        <v>1</v>
      </c>
      <c r="C67" s="7"/>
      <c r="D67" s="7"/>
      <c r="E67" s="7"/>
      <c r="F67" s="7"/>
      <c r="G67" s="7"/>
      <c r="H67" s="7"/>
      <c r="I67" s="8"/>
      <c r="J67" s="8"/>
      <c r="K67" s="7"/>
      <c r="N67" s="7"/>
      <c r="O67" s="7"/>
      <c r="P67" s="7"/>
      <c r="Q67" s="7"/>
      <c r="R67" s="7"/>
      <c r="S67" s="7"/>
    </row>
    <row r="68" spans="1:19" ht="12.75" customHeight="1">
      <c r="B68" s="9"/>
      <c r="C68" s="7"/>
      <c r="D68" s="7"/>
      <c r="E68" s="7"/>
      <c r="F68" s="7"/>
      <c r="G68" s="7"/>
      <c r="H68" s="7"/>
      <c r="I68" s="8"/>
      <c r="J68" s="8"/>
      <c r="K68" s="7"/>
      <c r="N68" s="7"/>
      <c r="O68" s="7"/>
      <c r="P68" s="7"/>
      <c r="Q68" s="7"/>
      <c r="R68" s="7"/>
      <c r="S68" s="7"/>
    </row>
    <row r="69" spans="1:19" ht="24" customHeight="1">
      <c r="B69" s="10" t="s">
        <v>2</v>
      </c>
      <c r="C69" s="7"/>
      <c r="D69" s="7"/>
      <c r="E69" s="7"/>
      <c r="F69" s="7"/>
      <c r="G69" s="7"/>
      <c r="H69" s="7"/>
      <c r="I69" s="8"/>
      <c r="J69" s="8"/>
      <c r="K69" s="7"/>
      <c r="N69" s="7"/>
      <c r="O69" s="7"/>
      <c r="P69" s="7"/>
      <c r="Q69" s="7"/>
      <c r="R69" s="7"/>
      <c r="S69" s="7"/>
    </row>
    <row r="70" spans="1:19" ht="6.75" customHeight="1">
      <c r="B70" s="8"/>
      <c r="C70" s="7"/>
      <c r="D70" s="7"/>
      <c r="E70" s="7"/>
      <c r="F70" s="7"/>
      <c r="G70" s="7"/>
      <c r="H70" s="7"/>
      <c r="I70" s="8"/>
      <c r="J70" s="8"/>
      <c r="K70" s="7"/>
      <c r="N70" s="7"/>
      <c r="O70" s="7"/>
      <c r="P70" s="7"/>
      <c r="Q70" s="7"/>
      <c r="R70" s="7"/>
      <c r="S70" s="7"/>
    </row>
    <row r="71" spans="1:19" ht="12.75" customHeight="1">
      <c r="B71" s="11" t="s">
        <v>3</v>
      </c>
      <c r="C71" s="12">
        <f>C$9</f>
        <v>81</v>
      </c>
      <c r="D71" s="12">
        <f t="shared" ref="D71:R71" si="0">D$9</f>
        <v>82</v>
      </c>
      <c r="E71" s="12">
        <f t="shared" si="0"/>
        <v>84</v>
      </c>
      <c r="F71" s="12">
        <f t="shared" si="0"/>
        <v>901</v>
      </c>
      <c r="G71" s="12">
        <f t="shared" si="0"/>
        <v>902</v>
      </c>
      <c r="H71" s="12">
        <f t="shared" si="0"/>
        <v>903</v>
      </c>
      <c r="I71" s="12">
        <f t="shared" si="0"/>
        <v>904</v>
      </c>
      <c r="J71" s="12">
        <f t="shared" si="0"/>
        <v>905</v>
      </c>
      <c r="K71" s="12">
        <f t="shared" si="0"/>
        <v>906</v>
      </c>
      <c r="L71" s="12">
        <f t="shared" si="0"/>
        <v>907</v>
      </c>
      <c r="M71" s="12">
        <f t="shared" si="0"/>
        <v>908</v>
      </c>
      <c r="N71" s="12">
        <f t="shared" si="0"/>
        <v>909</v>
      </c>
      <c r="O71" s="12">
        <f t="shared" si="0"/>
        <v>911</v>
      </c>
      <c r="P71" s="12">
        <f t="shared" si="0"/>
        <v>912</v>
      </c>
      <c r="Q71" s="12">
        <f t="shared" si="0"/>
        <v>913</v>
      </c>
      <c r="R71" s="12">
        <f t="shared" si="0"/>
        <v>920</v>
      </c>
      <c r="S71" s="12">
        <f>S$9</f>
        <v>921</v>
      </c>
    </row>
    <row r="72" spans="1:19" ht="12.75" customHeight="1">
      <c r="A72" s="7"/>
      <c r="B72" s="13" t="s">
        <v>11</v>
      </c>
      <c r="C72" s="14">
        <v>389.12</v>
      </c>
      <c r="D72" s="14">
        <v>443.11</v>
      </c>
      <c r="E72" s="14">
        <v>466.7</v>
      </c>
      <c r="F72" s="14">
        <v>609.01</v>
      </c>
      <c r="G72" s="14">
        <v>422.96000000000004</v>
      </c>
      <c r="H72" s="14">
        <v>704.65</v>
      </c>
      <c r="I72" s="14">
        <v>865.17000000000007</v>
      </c>
      <c r="J72" s="14">
        <v>783.04</v>
      </c>
      <c r="K72" s="14">
        <v>1094.71</v>
      </c>
      <c r="L72" s="14">
        <v>1199.04</v>
      </c>
      <c r="M72" s="14">
        <v>1181.8600000000001</v>
      </c>
      <c r="N72" s="14">
        <v>596.64</v>
      </c>
      <c r="O72" s="14">
        <v>805.52</v>
      </c>
      <c r="P72" s="14">
        <v>768.72</v>
      </c>
      <c r="Q72" s="14">
        <v>635.4</v>
      </c>
      <c r="R72" s="14">
        <v>410.06</v>
      </c>
      <c r="S72" s="15">
        <v>655.79</v>
      </c>
    </row>
    <row r="73" spans="1:19" ht="12.75" customHeight="1">
      <c r="A73" s="16"/>
      <c r="B73" s="22">
        <v>32</v>
      </c>
      <c r="C73" s="37">
        <v>397.23</v>
      </c>
      <c r="D73" s="37">
        <v>450.49</v>
      </c>
      <c r="E73" s="37">
        <v>467.79</v>
      </c>
      <c r="F73" s="37">
        <v>612.31000000000006</v>
      </c>
      <c r="G73" s="37">
        <v>441.55</v>
      </c>
      <c r="H73" s="37">
        <v>708.47</v>
      </c>
      <c r="I73" s="37">
        <v>891.27</v>
      </c>
      <c r="J73" s="37">
        <v>784.13</v>
      </c>
      <c r="K73" s="37">
        <v>1100.02</v>
      </c>
      <c r="L73" s="37">
        <v>1201.78</v>
      </c>
      <c r="M73" s="37">
        <v>1183.45</v>
      </c>
      <c r="N73" s="37">
        <v>630.26</v>
      </c>
      <c r="O73" s="37">
        <v>836.27</v>
      </c>
      <c r="P73" s="37">
        <v>785.1</v>
      </c>
      <c r="Q73" s="37">
        <v>648.87</v>
      </c>
      <c r="R73" s="37">
        <v>428.08</v>
      </c>
      <c r="S73" s="38">
        <v>670.85</v>
      </c>
    </row>
    <row r="74" spans="1:19" s="40" customFormat="1" ht="12.75" customHeight="1">
      <c r="A74" s="39"/>
      <c r="B74" s="22">
        <v>33</v>
      </c>
      <c r="C74" s="37">
        <v>405.31</v>
      </c>
      <c r="D74" s="37">
        <v>459.54</v>
      </c>
      <c r="E74" s="37">
        <v>493.54</v>
      </c>
      <c r="F74" s="37">
        <v>644.96</v>
      </c>
      <c r="G74" s="37">
        <v>451.1</v>
      </c>
      <c r="H74" s="37">
        <v>720.55000000000007</v>
      </c>
      <c r="I74" s="37">
        <v>911.65</v>
      </c>
      <c r="J74" s="37">
        <v>801.91</v>
      </c>
      <c r="K74" s="37">
        <v>1181.49</v>
      </c>
      <c r="L74" s="37">
        <v>1223.19</v>
      </c>
      <c r="M74" s="37">
        <v>1188.18</v>
      </c>
      <c r="N74" s="37">
        <v>642.63</v>
      </c>
      <c r="O74" s="37">
        <v>839.35</v>
      </c>
      <c r="P74" s="37">
        <v>788.24</v>
      </c>
      <c r="Q74" s="37">
        <v>670.38</v>
      </c>
      <c r="R74" s="37">
        <v>437.34000000000003</v>
      </c>
      <c r="S74" s="38">
        <v>685.53</v>
      </c>
    </row>
    <row r="75" spans="1:19" ht="12.75" customHeight="1">
      <c r="A75" s="25"/>
      <c r="B75" s="22">
        <v>34</v>
      </c>
      <c r="C75" s="37">
        <v>409.41</v>
      </c>
      <c r="D75" s="37">
        <v>466.94</v>
      </c>
      <c r="E75" s="37">
        <v>497.49</v>
      </c>
      <c r="F75" s="37">
        <v>653.4</v>
      </c>
      <c r="G75" s="37">
        <v>467.68</v>
      </c>
      <c r="H75" s="37">
        <v>721.83</v>
      </c>
      <c r="I75" s="37">
        <v>931.41</v>
      </c>
      <c r="J75" s="37">
        <v>820.79</v>
      </c>
      <c r="K75" s="37">
        <v>1189.6600000000001</v>
      </c>
      <c r="L75" s="37">
        <v>1229.73</v>
      </c>
      <c r="M75" s="37">
        <v>1194.1300000000001</v>
      </c>
      <c r="N75" s="37">
        <v>653.08000000000004</v>
      </c>
      <c r="O75" s="37">
        <v>842.87</v>
      </c>
      <c r="P75" s="37">
        <v>811.83</v>
      </c>
      <c r="Q75" s="37">
        <v>680.94</v>
      </c>
      <c r="R75" s="37">
        <v>453.41</v>
      </c>
      <c r="S75" s="38">
        <v>699.94</v>
      </c>
    </row>
    <row r="76" spans="1:19" ht="12.75" customHeight="1">
      <c r="A76" s="25"/>
      <c r="B76" s="26">
        <v>35</v>
      </c>
      <c r="C76" s="41">
        <v>416.01</v>
      </c>
      <c r="D76" s="41">
        <v>474.34000000000003</v>
      </c>
      <c r="E76" s="41">
        <v>498.63</v>
      </c>
      <c r="F76" s="41">
        <v>675.78</v>
      </c>
      <c r="G76" s="41">
        <v>469.69</v>
      </c>
      <c r="H76" s="41">
        <v>732.36</v>
      </c>
      <c r="I76" s="41">
        <v>951.82</v>
      </c>
      <c r="J76" s="41">
        <v>822.93000000000006</v>
      </c>
      <c r="K76" s="41">
        <v>1260.21</v>
      </c>
      <c r="L76" s="41">
        <v>1306.68</v>
      </c>
      <c r="M76" s="41">
        <v>1195.4000000000001</v>
      </c>
      <c r="N76" s="41">
        <v>654.43000000000006</v>
      </c>
      <c r="O76" s="41">
        <v>913.83</v>
      </c>
      <c r="P76" s="41">
        <v>821.49</v>
      </c>
      <c r="Q76" s="41">
        <v>682.19</v>
      </c>
      <c r="R76" s="41">
        <v>455.35</v>
      </c>
      <c r="S76" s="42">
        <v>722.27</v>
      </c>
    </row>
    <row r="77" spans="1:19" ht="12.75" customHeight="1">
      <c r="A77" s="25"/>
      <c r="B77" s="29">
        <v>36</v>
      </c>
      <c r="C77" s="43">
        <v>417.06</v>
      </c>
      <c r="D77" s="43">
        <v>479.95</v>
      </c>
      <c r="E77" s="43">
        <v>499.93</v>
      </c>
      <c r="F77" s="43">
        <v>692.6</v>
      </c>
      <c r="G77" s="43">
        <v>509.47</v>
      </c>
      <c r="H77" s="43">
        <v>742.35</v>
      </c>
      <c r="I77" s="43">
        <v>967.12</v>
      </c>
      <c r="J77" s="43">
        <v>824.01</v>
      </c>
      <c r="K77" s="43">
        <v>1305.43</v>
      </c>
      <c r="L77" s="43">
        <v>1314.34</v>
      </c>
      <c r="M77" s="43">
        <v>1220.79</v>
      </c>
      <c r="N77" s="43">
        <v>655.69</v>
      </c>
      <c r="O77" s="43">
        <v>920.91</v>
      </c>
      <c r="P77" s="43">
        <v>875.94</v>
      </c>
      <c r="Q77" s="43">
        <v>696.79</v>
      </c>
      <c r="R77" s="43">
        <v>493.94</v>
      </c>
      <c r="S77" s="44">
        <v>729.22</v>
      </c>
    </row>
    <row r="78" spans="1:19" ht="12.75" customHeight="1">
      <c r="A78" s="25"/>
      <c r="B78" s="29">
        <v>37</v>
      </c>
      <c r="C78" s="43">
        <v>434.17</v>
      </c>
      <c r="D78" s="43">
        <v>490.64</v>
      </c>
      <c r="E78" s="43">
        <v>501.17</v>
      </c>
      <c r="F78" s="43">
        <v>695.31000000000006</v>
      </c>
      <c r="G78" s="43">
        <v>537.86</v>
      </c>
      <c r="H78" s="43">
        <v>748.85</v>
      </c>
      <c r="I78" s="43">
        <v>1003.07</v>
      </c>
      <c r="J78" s="43">
        <v>825.11</v>
      </c>
      <c r="K78" s="43">
        <v>1325.26</v>
      </c>
      <c r="L78" s="43">
        <v>1315.93</v>
      </c>
      <c r="M78" s="43">
        <v>1244.3399999999999</v>
      </c>
      <c r="N78" s="43">
        <v>694.84</v>
      </c>
      <c r="O78" s="43">
        <v>922.02</v>
      </c>
      <c r="P78" s="43">
        <v>888.46</v>
      </c>
      <c r="Q78" s="43">
        <v>724.71</v>
      </c>
      <c r="R78" s="43">
        <v>521.46</v>
      </c>
      <c r="S78" s="44">
        <v>745.21</v>
      </c>
    </row>
    <row r="79" spans="1:19" ht="12.75" customHeight="1">
      <c r="A79" s="25"/>
      <c r="B79" s="29">
        <v>38</v>
      </c>
      <c r="C79" s="43">
        <v>440.02</v>
      </c>
      <c r="D79" s="43">
        <v>497.39</v>
      </c>
      <c r="E79" s="43">
        <v>502.41</v>
      </c>
      <c r="F79" s="43">
        <v>697.14</v>
      </c>
      <c r="G79" s="43">
        <v>540.74</v>
      </c>
      <c r="H79" s="43">
        <v>772.12</v>
      </c>
      <c r="I79" s="43">
        <v>1033.8900000000001</v>
      </c>
      <c r="J79" s="43">
        <v>857.31000000000006</v>
      </c>
      <c r="K79" s="43">
        <v>1341.41</v>
      </c>
      <c r="L79" s="43">
        <v>1317.14</v>
      </c>
      <c r="M79" s="43">
        <v>1246.7</v>
      </c>
      <c r="N79" s="43">
        <v>706.97</v>
      </c>
      <c r="O79" s="43">
        <v>928.23</v>
      </c>
      <c r="P79" s="43">
        <v>892.42000000000007</v>
      </c>
      <c r="Q79" s="43">
        <v>737.83</v>
      </c>
      <c r="R79" s="43">
        <v>524.24</v>
      </c>
      <c r="S79" s="44">
        <v>760.06000000000006</v>
      </c>
    </row>
    <row r="80" spans="1:19" ht="12.75" customHeight="1">
      <c r="A80" s="25"/>
      <c r="B80" s="29">
        <v>39</v>
      </c>
      <c r="C80" s="43">
        <v>447.8</v>
      </c>
      <c r="D80" s="43">
        <v>503.98</v>
      </c>
      <c r="E80" s="43">
        <v>511.08</v>
      </c>
      <c r="F80" s="43">
        <v>731.78</v>
      </c>
      <c r="G80" s="43">
        <v>551.81000000000006</v>
      </c>
      <c r="H80" s="43">
        <v>782.08</v>
      </c>
      <c r="I80" s="43">
        <v>1055.52</v>
      </c>
      <c r="J80" s="43">
        <v>872.74</v>
      </c>
      <c r="K80" s="43">
        <v>1342.51</v>
      </c>
      <c r="L80" s="43">
        <v>1318.33</v>
      </c>
      <c r="M80" s="43">
        <v>1258.03</v>
      </c>
      <c r="N80" s="43">
        <v>720.23</v>
      </c>
      <c r="O80" s="43">
        <v>929.75</v>
      </c>
      <c r="P80" s="43">
        <v>929.88</v>
      </c>
      <c r="Q80" s="43">
        <v>751.30000000000007</v>
      </c>
      <c r="R80" s="43">
        <v>534.99</v>
      </c>
      <c r="S80" s="44">
        <v>774.31000000000006</v>
      </c>
    </row>
    <row r="81" spans="1:19" ht="12.75" customHeight="1">
      <c r="A81" s="25"/>
      <c r="B81" s="32">
        <v>40</v>
      </c>
      <c r="C81" s="45">
        <v>455.89</v>
      </c>
      <c r="D81" s="45">
        <v>512.37</v>
      </c>
      <c r="E81" s="45">
        <v>512.32000000000005</v>
      </c>
      <c r="F81" s="45">
        <v>746.1</v>
      </c>
      <c r="G81" s="45">
        <v>553.04</v>
      </c>
      <c r="H81" s="45">
        <v>818.22</v>
      </c>
      <c r="I81" s="45">
        <v>1057.3700000000001</v>
      </c>
      <c r="J81" s="45">
        <v>874.29</v>
      </c>
      <c r="K81" s="45">
        <v>1343.6100000000001</v>
      </c>
      <c r="L81" s="45">
        <v>1319.56</v>
      </c>
      <c r="M81" s="45">
        <v>1311.41</v>
      </c>
      <c r="N81" s="45">
        <v>724.29</v>
      </c>
      <c r="O81" s="45">
        <v>931.02</v>
      </c>
      <c r="P81" s="45">
        <v>931.34</v>
      </c>
      <c r="Q81" s="45">
        <v>761.46</v>
      </c>
      <c r="R81" s="45">
        <v>536.16</v>
      </c>
      <c r="S81" s="46">
        <v>790.09</v>
      </c>
    </row>
    <row r="82" spans="1:19" ht="12.75" customHeight="1">
      <c r="A82" s="25"/>
      <c r="B82" s="22">
        <v>41</v>
      </c>
      <c r="C82" s="37">
        <v>463.99</v>
      </c>
      <c r="D82" s="37">
        <v>515.56000000000006</v>
      </c>
      <c r="E82" s="37">
        <v>517.43000000000006</v>
      </c>
      <c r="F82" s="37">
        <v>758.92</v>
      </c>
      <c r="G82" s="37">
        <v>563.56000000000006</v>
      </c>
      <c r="H82" s="37">
        <v>821.85</v>
      </c>
      <c r="I82" s="37">
        <v>1077.71</v>
      </c>
      <c r="J82" s="37">
        <v>905.06000000000006</v>
      </c>
      <c r="K82" s="37">
        <v>1344.71</v>
      </c>
      <c r="L82" s="37">
        <v>1320.91</v>
      </c>
      <c r="M82" s="37">
        <v>1397.57</v>
      </c>
      <c r="N82" s="37">
        <v>743.54</v>
      </c>
      <c r="O82" s="37">
        <v>979.87</v>
      </c>
      <c r="P82" s="37">
        <v>934.23</v>
      </c>
      <c r="Q82" s="37">
        <v>763.21</v>
      </c>
      <c r="R82" s="37">
        <v>547.99</v>
      </c>
      <c r="S82" s="38">
        <v>806.19</v>
      </c>
    </row>
    <row r="83" spans="1:19" ht="12.75" customHeight="1">
      <c r="A83" s="25"/>
      <c r="B83" s="22">
        <v>42</v>
      </c>
      <c r="C83" s="37">
        <v>471.44</v>
      </c>
      <c r="D83" s="37">
        <v>526.9</v>
      </c>
      <c r="E83" s="37">
        <v>539.65</v>
      </c>
      <c r="F83" s="37">
        <v>768.86</v>
      </c>
      <c r="G83" s="37">
        <v>565.93000000000006</v>
      </c>
      <c r="H83" s="37">
        <v>826.36</v>
      </c>
      <c r="I83" s="37">
        <v>1098.21</v>
      </c>
      <c r="J83" s="37">
        <v>923.08</v>
      </c>
      <c r="K83" s="37">
        <v>1364.52</v>
      </c>
      <c r="L83" s="37">
        <v>1341.51</v>
      </c>
      <c r="M83" s="37">
        <v>1420.43</v>
      </c>
      <c r="N83" s="37">
        <v>755.28</v>
      </c>
      <c r="O83" s="37">
        <v>1002</v>
      </c>
      <c r="P83" s="37">
        <v>976.51</v>
      </c>
      <c r="Q83" s="37">
        <v>788.01</v>
      </c>
      <c r="R83" s="37">
        <v>550.30000000000007</v>
      </c>
      <c r="S83" s="38">
        <v>821.54</v>
      </c>
    </row>
    <row r="84" spans="1:19" ht="12.75" customHeight="1">
      <c r="A84" s="25"/>
      <c r="B84" s="22">
        <v>43</v>
      </c>
      <c r="C84" s="37">
        <v>477.46000000000004</v>
      </c>
      <c r="D84" s="37">
        <v>536.66</v>
      </c>
      <c r="E84" s="37">
        <v>549.32000000000005</v>
      </c>
      <c r="F84" s="37">
        <v>784.22</v>
      </c>
      <c r="G84" s="37">
        <v>567.16</v>
      </c>
      <c r="H84" s="37">
        <v>876.87</v>
      </c>
      <c r="I84" s="37">
        <v>1118.55</v>
      </c>
      <c r="J84" s="37">
        <v>925.13</v>
      </c>
      <c r="K84" s="37">
        <v>1373.69</v>
      </c>
      <c r="L84" s="37">
        <v>1410.03</v>
      </c>
      <c r="M84" s="37">
        <v>1472.2</v>
      </c>
      <c r="N84" s="37">
        <v>767.64</v>
      </c>
      <c r="O84" s="37">
        <v>1044.18</v>
      </c>
      <c r="P84" s="37">
        <v>990.01</v>
      </c>
      <c r="Q84" s="37">
        <v>801.32</v>
      </c>
      <c r="R84" s="37">
        <v>551.5</v>
      </c>
      <c r="S84" s="38">
        <v>850.26</v>
      </c>
    </row>
    <row r="85" spans="1:19" ht="12.75" customHeight="1">
      <c r="A85" s="25"/>
      <c r="B85" s="22">
        <v>44</v>
      </c>
      <c r="C85" s="37">
        <v>484.46000000000004</v>
      </c>
      <c r="D85" s="37">
        <v>544.89</v>
      </c>
      <c r="E85" s="37">
        <v>553.66</v>
      </c>
      <c r="F85" s="37">
        <v>794.63</v>
      </c>
      <c r="G85" s="37">
        <v>577.22</v>
      </c>
      <c r="H85" s="37">
        <v>912.15</v>
      </c>
      <c r="I85" s="37">
        <v>1139.3900000000001</v>
      </c>
      <c r="J85" s="37">
        <v>965.84</v>
      </c>
      <c r="K85" s="37">
        <v>1374.81</v>
      </c>
      <c r="L85" s="37">
        <v>1445.7</v>
      </c>
      <c r="M85" s="37">
        <v>1477.4</v>
      </c>
      <c r="N85" s="37">
        <v>779.29</v>
      </c>
      <c r="O85" s="37">
        <v>1058.0899999999999</v>
      </c>
      <c r="P85" s="37">
        <v>1009.96</v>
      </c>
      <c r="Q85" s="37">
        <v>812.82</v>
      </c>
      <c r="R85" s="37">
        <v>561.27</v>
      </c>
      <c r="S85" s="38">
        <v>856.63</v>
      </c>
    </row>
    <row r="86" spans="1:19" ht="12.75" customHeight="1">
      <c r="A86" s="25"/>
      <c r="B86" s="26">
        <v>45</v>
      </c>
      <c r="C86" s="41">
        <v>491.75</v>
      </c>
      <c r="D86" s="41">
        <v>551.51</v>
      </c>
      <c r="E86" s="41">
        <v>561.36</v>
      </c>
      <c r="F86" s="41">
        <v>806.82</v>
      </c>
      <c r="G86" s="41">
        <v>579.18000000000006</v>
      </c>
      <c r="H86" s="41">
        <v>935.14</v>
      </c>
      <c r="I86" s="41">
        <v>1159.92</v>
      </c>
      <c r="J86" s="41">
        <v>1040.57</v>
      </c>
      <c r="K86" s="41">
        <v>1375.91</v>
      </c>
      <c r="L86" s="41">
        <v>1450.1100000000001</v>
      </c>
      <c r="M86" s="41">
        <v>1484.1000000000001</v>
      </c>
      <c r="N86" s="41">
        <v>791.67000000000007</v>
      </c>
      <c r="O86" s="41">
        <v>1059.99</v>
      </c>
      <c r="P86" s="41">
        <v>1030.8800000000001</v>
      </c>
      <c r="Q86" s="41">
        <v>825.77</v>
      </c>
      <c r="R86" s="41">
        <v>563.18000000000006</v>
      </c>
      <c r="S86" s="42">
        <v>880.79</v>
      </c>
    </row>
    <row r="87" spans="1:19" ht="12.75" customHeight="1">
      <c r="A87" s="25"/>
      <c r="B87" s="29">
        <v>46</v>
      </c>
      <c r="C87" s="43">
        <v>497.46000000000004</v>
      </c>
      <c r="D87" s="43">
        <v>563.58000000000004</v>
      </c>
      <c r="E87" s="43">
        <v>577.95000000000005</v>
      </c>
      <c r="F87" s="43">
        <v>819.46</v>
      </c>
      <c r="G87" s="43">
        <v>618.1</v>
      </c>
      <c r="H87" s="43">
        <v>943.11</v>
      </c>
      <c r="I87" s="43">
        <v>1185.49</v>
      </c>
      <c r="J87" s="43">
        <v>1048.04</v>
      </c>
      <c r="K87" s="43">
        <v>1377.02</v>
      </c>
      <c r="L87" s="43">
        <v>1538.58</v>
      </c>
      <c r="M87" s="43">
        <v>1618.32</v>
      </c>
      <c r="N87" s="43">
        <v>799.91</v>
      </c>
      <c r="O87" s="43">
        <v>1098.23</v>
      </c>
      <c r="P87" s="43">
        <v>1040.1100000000001</v>
      </c>
      <c r="Q87" s="43">
        <v>834.36</v>
      </c>
      <c r="R87" s="43">
        <v>601.03</v>
      </c>
      <c r="S87" s="44">
        <v>897.1</v>
      </c>
    </row>
    <row r="88" spans="1:19" ht="12.75" customHeight="1">
      <c r="A88" s="25"/>
      <c r="B88" s="29">
        <v>47</v>
      </c>
      <c r="C88" s="43">
        <v>504.75</v>
      </c>
      <c r="D88" s="43">
        <v>569.21</v>
      </c>
      <c r="E88" s="43">
        <v>587.6</v>
      </c>
      <c r="F88" s="43">
        <v>833.75</v>
      </c>
      <c r="G88" s="43">
        <v>622.01</v>
      </c>
      <c r="H88" s="43">
        <v>950.89</v>
      </c>
      <c r="I88" s="43">
        <v>1200.75</v>
      </c>
      <c r="J88" s="43">
        <v>1105.45</v>
      </c>
      <c r="K88" s="43">
        <v>1378.1200000000001</v>
      </c>
      <c r="L88" s="43">
        <v>1606.1200000000001</v>
      </c>
      <c r="M88" s="43">
        <v>1631.81</v>
      </c>
      <c r="N88" s="43">
        <v>812.95</v>
      </c>
      <c r="O88" s="43">
        <v>1102.1100000000001</v>
      </c>
      <c r="P88" s="43">
        <v>1054.54</v>
      </c>
      <c r="Q88" s="43">
        <v>848.47</v>
      </c>
      <c r="R88" s="43">
        <v>604.82000000000005</v>
      </c>
      <c r="S88" s="44">
        <v>915.63</v>
      </c>
    </row>
    <row r="89" spans="1:19" ht="12.75" customHeight="1">
      <c r="A89" s="25"/>
      <c r="B89" s="29">
        <v>48</v>
      </c>
      <c r="C89" s="43">
        <v>511.58</v>
      </c>
      <c r="D89" s="43">
        <v>579.68000000000006</v>
      </c>
      <c r="E89" s="43">
        <v>595.29</v>
      </c>
      <c r="F89" s="43">
        <v>846.2</v>
      </c>
      <c r="G89" s="43">
        <v>623.25</v>
      </c>
      <c r="H89" s="43">
        <v>979.71</v>
      </c>
      <c r="I89" s="43">
        <v>1221.26</v>
      </c>
      <c r="J89" s="43">
        <v>1111.2</v>
      </c>
      <c r="K89" s="43">
        <v>1391.81</v>
      </c>
      <c r="L89" s="43">
        <v>1612.89</v>
      </c>
      <c r="M89" s="43">
        <v>1633.18</v>
      </c>
      <c r="N89" s="43">
        <v>825.31000000000006</v>
      </c>
      <c r="O89" s="43">
        <v>1103.21</v>
      </c>
      <c r="P89" s="43">
        <v>1071.58</v>
      </c>
      <c r="Q89" s="43">
        <v>859.34</v>
      </c>
      <c r="R89" s="43">
        <v>606.03</v>
      </c>
      <c r="S89" s="44">
        <v>934.19</v>
      </c>
    </row>
    <row r="90" spans="1:19" ht="12.75" customHeight="1">
      <c r="A90" s="25"/>
      <c r="B90" s="29">
        <v>49</v>
      </c>
      <c r="C90" s="43">
        <v>517.27</v>
      </c>
      <c r="D90" s="43">
        <v>585.48</v>
      </c>
      <c r="E90" s="43">
        <v>601.85</v>
      </c>
      <c r="F90" s="43">
        <v>858.24</v>
      </c>
      <c r="G90" s="43">
        <v>646.95000000000005</v>
      </c>
      <c r="H90" s="43">
        <v>982.63</v>
      </c>
      <c r="I90" s="43">
        <v>1241.1100000000001</v>
      </c>
      <c r="J90" s="43">
        <v>1129.1400000000001</v>
      </c>
      <c r="K90" s="43">
        <v>1396.31</v>
      </c>
      <c r="L90" s="43">
        <v>1688.0900000000001</v>
      </c>
      <c r="M90" s="43">
        <v>1634.3600000000001</v>
      </c>
      <c r="N90" s="43">
        <v>838.35</v>
      </c>
      <c r="O90" s="43">
        <v>1104.31</v>
      </c>
      <c r="P90" s="43">
        <v>1072.98</v>
      </c>
      <c r="Q90" s="43">
        <v>874.34</v>
      </c>
      <c r="R90" s="43">
        <v>629.09</v>
      </c>
      <c r="S90" s="44">
        <v>952.59</v>
      </c>
    </row>
    <row r="91" spans="1:19">
      <c r="A91" s="25"/>
      <c r="B91" s="32">
        <v>50</v>
      </c>
      <c r="C91" s="45">
        <v>524.75</v>
      </c>
      <c r="D91" s="45">
        <v>593.97</v>
      </c>
      <c r="E91" s="45">
        <v>602.94000000000005</v>
      </c>
      <c r="F91" s="45">
        <v>859.37</v>
      </c>
      <c r="G91" s="45">
        <v>649.36</v>
      </c>
      <c r="H91" s="45">
        <v>984.95</v>
      </c>
      <c r="I91" s="45">
        <v>1259.95</v>
      </c>
      <c r="J91" s="45">
        <v>1132.6400000000001</v>
      </c>
      <c r="K91" s="45">
        <v>1420.07</v>
      </c>
      <c r="L91" s="45">
        <v>1695.6200000000001</v>
      </c>
      <c r="M91" s="45">
        <v>1635.54</v>
      </c>
      <c r="N91" s="45">
        <v>850.22</v>
      </c>
      <c r="O91" s="45">
        <v>1106.78</v>
      </c>
      <c r="P91" s="45">
        <v>1074.45</v>
      </c>
      <c r="Q91" s="45">
        <v>886.80000000000007</v>
      </c>
      <c r="R91" s="45">
        <v>631.43000000000006</v>
      </c>
      <c r="S91" s="46">
        <v>971.57</v>
      </c>
    </row>
    <row r="92" spans="1:19">
      <c r="A92" s="25"/>
      <c r="B92" s="22">
        <v>52</v>
      </c>
      <c r="C92" s="37">
        <v>540.41</v>
      </c>
      <c r="D92" s="37">
        <v>605.6</v>
      </c>
      <c r="E92" s="37">
        <v>606.28</v>
      </c>
      <c r="F92" s="37">
        <v>894.29</v>
      </c>
      <c r="G92" s="37">
        <v>693.88</v>
      </c>
      <c r="H92" s="37">
        <v>1033.8499999999999</v>
      </c>
      <c r="I92" s="37">
        <v>1306.8</v>
      </c>
      <c r="J92" s="37">
        <v>1203.01</v>
      </c>
      <c r="K92" s="37">
        <v>1602.3700000000001</v>
      </c>
      <c r="L92" s="37">
        <v>1701.1000000000001</v>
      </c>
      <c r="M92" s="37">
        <v>1691.14</v>
      </c>
      <c r="N92" s="37">
        <v>865.14</v>
      </c>
      <c r="O92" s="37">
        <v>1190.52</v>
      </c>
      <c r="P92" s="37">
        <v>1083.49</v>
      </c>
      <c r="Q92" s="37">
        <v>902.48</v>
      </c>
      <c r="R92" s="37">
        <v>674.71</v>
      </c>
      <c r="S92" s="38">
        <v>981.16</v>
      </c>
    </row>
    <row r="93" spans="1:19" ht="12.75" customHeight="1">
      <c r="A93" s="25"/>
      <c r="B93" s="22">
        <v>54</v>
      </c>
      <c r="C93" s="37">
        <v>546.09</v>
      </c>
      <c r="D93" s="37">
        <v>613</v>
      </c>
      <c r="E93" s="37">
        <v>636.66</v>
      </c>
      <c r="F93" s="37">
        <v>913.49</v>
      </c>
      <c r="G93" s="37">
        <v>701.95</v>
      </c>
      <c r="H93" s="37">
        <v>1056.3399999999999</v>
      </c>
      <c r="I93" s="37">
        <v>1331.57</v>
      </c>
      <c r="J93" s="37">
        <v>1210.48</v>
      </c>
      <c r="K93" s="37">
        <v>1613.16</v>
      </c>
      <c r="L93" s="37">
        <v>1704.79</v>
      </c>
      <c r="M93" s="37">
        <v>1697.23</v>
      </c>
      <c r="N93" s="37">
        <v>880.14</v>
      </c>
      <c r="O93" s="37">
        <v>1242.06</v>
      </c>
      <c r="P93" s="37">
        <v>1138.73</v>
      </c>
      <c r="Q93" s="37">
        <v>915.39</v>
      </c>
      <c r="R93" s="37">
        <v>682.56000000000006</v>
      </c>
      <c r="S93" s="38">
        <v>1013.07</v>
      </c>
    </row>
    <row r="94" spans="1:19" ht="12.75" customHeight="1">
      <c r="A94" s="25"/>
      <c r="B94" s="22">
        <v>56</v>
      </c>
      <c r="C94" s="37">
        <v>557.16</v>
      </c>
      <c r="D94" s="37">
        <v>624.75</v>
      </c>
      <c r="E94" s="37">
        <v>648.30000000000007</v>
      </c>
      <c r="F94" s="37">
        <v>941.99</v>
      </c>
      <c r="G94" s="37">
        <v>730.72</v>
      </c>
      <c r="H94" s="37">
        <v>1075.82</v>
      </c>
      <c r="I94" s="37">
        <v>1379.49</v>
      </c>
      <c r="J94" s="37">
        <v>1214.1000000000001</v>
      </c>
      <c r="K94" s="37">
        <v>1688.42</v>
      </c>
      <c r="L94" s="37">
        <v>1786.73</v>
      </c>
      <c r="M94" s="37">
        <v>1711.16</v>
      </c>
      <c r="N94" s="37">
        <v>907.59</v>
      </c>
      <c r="O94" s="37">
        <v>1259.17</v>
      </c>
      <c r="P94" s="37">
        <v>1179.6100000000001</v>
      </c>
      <c r="Q94" s="37">
        <v>945.42000000000007</v>
      </c>
      <c r="R94" s="37">
        <v>710.54</v>
      </c>
      <c r="S94" s="38">
        <v>1043.24</v>
      </c>
    </row>
    <row r="95" spans="1:19" ht="12.75" customHeight="1">
      <c r="A95" s="25"/>
      <c r="B95" s="22">
        <v>58</v>
      </c>
      <c r="C95" s="37">
        <v>568.85</v>
      </c>
      <c r="D95" s="37">
        <v>636.35</v>
      </c>
      <c r="E95" s="37">
        <v>660.83</v>
      </c>
      <c r="F95" s="37">
        <v>970.52</v>
      </c>
      <c r="G95" s="37">
        <v>759.49</v>
      </c>
      <c r="H95" s="37">
        <v>1086.5</v>
      </c>
      <c r="I95" s="37">
        <v>1428.44</v>
      </c>
      <c r="J95" s="37">
        <v>1217.69</v>
      </c>
      <c r="K95" s="37">
        <v>1736.53</v>
      </c>
      <c r="L95" s="37">
        <v>1881.43</v>
      </c>
      <c r="M95" s="37">
        <v>1725.08</v>
      </c>
      <c r="N95" s="37">
        <v>935.04</v>
      </c>
      <c r="O95" s="37">
        <v>1276.28</v>
      </c>
      <c r="P95" s="37">
        <v>1220.3500000000001</v>
      </c>
      <c r="Q95" s="37">
        <v>977.36</v>
      </c>
      <c r="R95" s="37">
        <v>738.51</v>
      </c>
      <c r="S95" s="38">
        <v>1076.6600000000001</v>
      </c>
    </row>
    <row r="96" spans="1:19" ht="12.75" customHeight="1">
      <c r="A96" s="25"/>
      <c r="B96" s="26">
        <v>60</v>
      </c>
      <c r="C96" s="41">
        <v>585.80000000000007</v>
      </c>
      <c r="D96" s="41">
        <v>650.56000000000006</v>
      </c>
      <c r="E96" s="41">
        <v>664.18000000000006</v>
      </c>
      <c r="F96" s="41">
        <v>1002.53</v>
      </c>
      <c r="G96" s="41">
        <v>763.17</v>
      </c>
      <c r="H96" s="41">
        <v>1165.78</v>
      </c>
      <c r="I96" s="41">
        <v>1489.55</v>
      </c>
      <c r="J96" s="41">
        <v>1223.49</v>
      </c>
      <c r="K96" s="41">
        <v>1767.82</v>
      </c>
      <c r="L96" s="41">
        <v>1942.21</v>
      </c>
      <c r="M96" s="41">
        <v>1812.8500000000001</v>
      </c>
      <c r="N96" s="41">
        <v>971.2</v>
      </c>
      <c r="O96" s="41">
        <v>1412.9</v>
      </c>
      <c r="P96" s="41">
        <v>1314.16</v>
      </c>
      <c r="Q96" s="41">
        <v>1013.59</v>
      </c>
      <c r="R96" s="41">
        <v>742.09</v>
      </c>
      <c r="S96" s="42">
        <v>1109.17</v>
      </c>
    </row>
    <row r="97" spans="1:19" ht="12.75" customHeight="1">
      <c r="A97" s="25"/>
      <c r="B97" s="29">
        <v>62</v>
      </c>
      <c r="C97" s="43">
        <v>596.89</v>
      </c>
      <c r="D97" s="43">
        <v>662.62</v>
      </c>
      <c r="E97" s="43">
        <v>683.79</v>
      </c>
      <c r="F97" s="43">
        <v>1014.57</v>
      </c>
      <c r="G97" s="43">
        <v>807.16</v>
      </c>
      <c r="H97" s="43">
        <v>1183.27</v>
      </c>
      <c r="I97" s="43">
        <v>1538.29</v>
      </c>
      <c r="J97" s="43">
        <v>1274.27</v>
      </c>
      <c r="K97" s="43">
        <v>1771.42</v>
      </c>
      <c r="L97" s="43">
        <v>1949.56</v>
      </c>
      <c r="M97" s="43">
        <v>1817.22</v>
      </c>
      <c r="N97" s="43">
        <v>996.64</v>
      </c>
      <c r="O97" s="43">
        <v>1417.3500000000001</v>
      </c>
      <c r="P97" s="43">
        <v>1339.96</v>
      </c>
      <c r="Q97" s="43">
        <v>1055.1500000000001</v>
      </c>
      <c r="R97" s="43">
        <v>784.86</v>
      </c>
      <c r="S97" s="44">
        <v>1142.76</v>
      </c>
    </row>
    <row r="98" spans="1:19" ht="12.75" customHeight="1">
      <c r="A98" s="25"/>
      <c r="B98" s="29">
        <v>64</v>
      </c>
      <c r="C98" s="43">
        <v>608</v>
      </c>
      <c r="D98" s="43">
        <v>672.47</v>
      </c>
      <c r="E98" s="43">
        <v>687.17</v>
      </c>
      <c r="F98" s="43">
        <v>1058.77</v>
      </c>
      <c r="G98" s="43">
        <v>811.98</v>
      </c>
      <c r="H98" s="43">
        <v>1186.96</v>
      </c>
      <c r="I98" s="43">
        <v>1587.74</v>
      </c>
      <c r="J98" s="43">
        <v>1345</v>
      </c>
      <c r="K98" s="43">
        <v>1775.06</v>
      </c>
      <c r="L98" s="43">
        <v>1953.23</v>
      </c>
      <c r="M98" s="43">
        <v>1852.98</v>
      </c>
      <c r="N98" s="43">
        <v>1022.08</v>
      </c>
      <c r="O98" s="43">
        <v>1421.09</v>
      </c>
      <c r="P98" s="43">
        <v>1382.69</v>
      </c>
      <c r="Q98" s="43">
        <v>1077.96</v>
      </c>
      <c r="R98" s="43">
        <v>789.55000000000007</v>
      </c>
      <c r="S98" s="44">
        <v>1179.18</v>
      </c>
    </row>
    <row r="99" spans="1:19" ht="12.75" customHeight="1">
      <c r="A99" s="25"/>
      <c r="B99" s="29">
        <v>66</v>
      </c>
      <c r="C99" s="43">
        <v>616.1</v>
      </c>
      <c r="D99" s="43">
        <v>683.41</v>
      </c>
      <c r="E99" s="43">
        <v>698.44</v>
      </c>
      <c r="F99" s="43">
        <v>1085.7</v>
      </c>
      <c r="G99" s="43">
        <v>818.25</v>
      </c>
      <c r="H99" s="43">
        <v>1190.6500000000001</v>
      </c>
      <c r="I99" s="43">
        <v>1626.16</v>
      </c>
      <c r="J99" s="43">
        <v>1350.13</v>
      </c>
      <c r="K99" s="43">
        <v>1862.27</v>
      </c>
      <c r="L99" s="43">
        <v>1956.88</v>
      </c>
      <c r="M99" s="43">
        <v>1866.88</v>
      </c>
      <c r="N99" s="43">
        <v>1047.51</v>
      </c>
      <c r="O99" s="43">
        <v>1490.91</v>
      </c>
      <c r="P99" s="43">
        <v>1396.95</v>
      </c>
      <c r="Q99" s="43">
        <v>1099.25</v>
      </c>
      <c r="R99" s="43">
        <v>795.64</v>
      </c>
      <c r="S99" s="44">
        <v>1210.8399999999999</v>
      </c>
    </row>
    <row r="100" spans="1:19" ht="12.75" customHeight="1">
      <c r="A100" s="25"/>
      <c r="B100" s="29">
        <v>68</v>
      </c>
      <c r="C100" s="43">
        <v>628.9</v>
      </c>
      <c r="D100" s="43">
        <v>695</v>
      </c>
      <c r="E100" s="43">
        <v>724.80000000000007</v>
      </c>
      <c r="F100" s="43">
        <v>1113.55</v>
      </c>
      <c r="G100" s="43">
        <v>873.61</v>
      </c>
      <c r="H100" s="43">
        <v>1255.51</v>
      </c>
      <c r="I100" s="43">
        <v>1638.8</v>
      </c>
      <c r="J100" s="43">
        <v>1432.52</v>
      </c>
      <c r="K100" s="43">
        <v>2012.03</v>
      </c>
      <c r="L100" s="43">
        <v>1998.3600000000001</v>
      </c>
      <c r="M100" s="43">
        <v>2021.55</v>
      </c>
      <c r="N100" s="43">
        <v>1072.92</v>
      </c>
      <c r="O100" s="43">
        <v>1494.76</v>
      </c>
      <c r="P100" s="43">
        <v>1408.33</v>
      </c>
      <c r="Q100" s="43">
        <v>1131.4100000000001</v>
      </c>
      <c r="R100" s="43">
        <v>849.48</v>
      </c>
      <c r="S100" s="44">
        <v>1253.26</v>
      </c>
    </row>
    <row r="101" spans="1:19" ht="12.75" customHeight="1">
      <c r="B101" s="32">
        <v>70</v>
      </c>
      <c r="C101" s="45">
        <v>641.02</v>
      </c>
      <c r="D101" s="45">
        <v>707.84</v>
      </c>
      <c r="E101" s="45">
        <v>735.56000000000006</v>
      </c>
      <c r="F101" s="45">
        <v>1139.98</v>
      </c>
      <c r="G101" s="45">
        <v>877.31000000000006</v>
      </c>
      <c r="H101" s="45">
        <v>1273.3700000000001</v>
      </c>
      <c r="I101" s="45">
        <v>1721.77</v>
      </c>
      <c r="J101" s="45">
        <v>1449.17</v>
      </c>
      <c r="K101" s="45">
        <v>2036.6100000000001</v>
      </c>
      <c r="L101" s="45">
        <v>2026.57</v>
      </c>
      <c r="M101" s="45">
        <v>2039.4</v>
      </c>
      <c r="N101" s="45">
        <v>1098.31</v>
      </c>
      <c r="O101" s="45">
        <v>1498.15</v>
      </c>
      <c r="P101" s="45">
        <v>1447.9</v>
      </c>
      <c r="Q101" s="45">
        <v>1158.46</v>
      </c>
      <c r="R101" s="45">
        <v>853.08</v>
      </c>
      <c r="S101" s="46">
        <v>1286.1200000000001</v>
      </c>
    </row>
    <row r="102" spans="1:19" ht="12.75" customHeight="1">
      <c r="B102" s="22">
        <v>72</v>
      </c>
      <c r="C102" s="37">
        <v>653.75</v>
      </c>
      <c r="D102" s="37">
        <v>711.87</v>
      </c>
      <c r="E102" s="37">
        <v>739.34</v>
      </c>
      <c r="F102" s="37">
        <v>1164.3500000000001</v>
      </c>
      <c r="G102" s="37">
        <v>911.02</v>
      </c>
      <c r="H102" s="37">
        <v>1328.98</v>
      </c>
      <c r="I102" s="37">
        <v>1806.49</v>
      </c>
      <c r="J102" s="37">
        <v>1531.76</v>
      </c>
      <c r="K102" s="37">
        <v>2040</v>
      </c>
      <c r="L102" s="37">
        <v>2032.92</v>
      </c>
      <c r="M102" s="37">
        <v>2088.71</v>
      </c>
      <c r="N102" s="37">
        <v>1106.25</v>
      </c>
      <c r="O102" s="37">
        <v>1559.41</v>
      </c>
      <c r="P102" s="37">
        <v>1484.06</v>
      </c>
      <c r="Q102" s="37">
        <v>1168.22</v>
      </c>
      <c r="R102" s="37">
        <v>885.86</v>
      </c>
      <c r="S102" s="38">
        <v>1321.57</v>
      </c>
    </row>
    <row r="103" spans="1:19" ht="12.75" customHeight="1">
      <c r="B103" s="22">
        <v>74</v>
      </c>
      <c r="C103" s="37">
        <v>681.55000000000007</v>
      </c>
      <c r="D103" s="37">
        <v>721.41</v>
      </c>
      <c r="E103" s="37">
        <v>742.69</v>
      </c>
      <c r="F103" s="37">
        <v>1190.4100000000001</v>
      </c>
      <c r="G103" s="37">
        <v>914.84</v>
      </c>
      <c r="H103" s="37">
        <v>1377.48</v>
      </c>
      <c r="I103" s="37">
        <v>1841.06</v>
      </c>
      <c r="J103" s="37">
        <v>1541.46</v>
      </c>
      <c r="K103" s="37">
        <v>2046.06</v>
      </c>
      <c r="L103" s="37">
        <v>2110.91</v>
      </c>
      <c r="M103" s="37">
        <v>2139.1799999999998</v>
      </c>
      <c r="N103" s="37">
        <v>1147.1100000000001</v>
      </c>
      <c r="O103" s="37">
        <v>1598.1000000000001</v>
      </c>
      <c r="P103" s="37">
        <v>1521.04</v>
      </c>
      <c r="Q103" s="37">
        <v>1182.4100000000001</v>
      </c>
      <c r="R103" s="37">
        <v>889.57</v>
      </c>
      <c r="S103" s="38">
        <v>1358.09</v>
      </c>
    </row>
    <row r="104" spans="1:19" ht="12.75" customHeight="1">
      <c r="B104" s="22">
        <v>76</v>
      </c>
      <c r="C104" s="37">
        <v>700.09</v>
      </c>
      <c r="D104" s="37">
        <v>732.12</v>
      </c>
      <c r="E104" s="37">
        <v>746.04</v>
      </c>
      <c r="F104" s="37">
        <v>1193.8700000000001</v>
      </c>
      <c r="G104" s="37">
        <v>981.66</v>
      </c>
      <c r="H104" s="37">
        <v>1390.24</v>
      </c>
      <c r="I104" s="37">
        <v>1849.22</v>
      </c>
      <c r="J104" s="37">
        <v>1611.6000000000001</v>
      </c>
      <c r="K104" s="37">
        <v>2192.2200000000003</v>
      </c>
      <c r="L104" s="37">
        <v>2179.4900000000002</v>
      </c>
      <c r="M104" s="37">
        <v>2142.8000000000002</v>
      </c>
      <c r="N104" s="37">
        <v>1172.49</v>
      </c>
      <c r="O104" s="37">
        <v>1642.64</v>
      </c>
      <c r="P104" s="37">
        <v>1560.29</v>
      </c>
      <c r="Q104" s="37">
        <v>1236.4100000000001</v>
      </c>
      <c r="R104" s="37">
        <v>954.54</v>
      </c>
      <c r="S104" s="38">
        <v>1391.55</v>
      </c>
    </row>
    <row r="105" spans="1:19" ht="12.75" customHeight="1">
      <c r="B105" s="22">
        <v>78</v>
      </c>
      <c r="C105" s="37">
        <v>706.51</v>
      </c>
      <c r="D105" s="37">
        <v>742.29</v>
      </c>
      <c r="E105" s="37">
        <v>770.36</v>
      </c>
      <c r="F105" s="37">
        <v>1227.3800000000001</v>
      </c>
      <c r="G105" s="37">
        <v>988.67000000000007</v>
      </c>
      <c r="H105" s="37">
        <v>1394.89</v>
      </c>
      <c r="I105" s="37">
        <v>1896.55</v>
      </c>
      <c r="J105" s="37">
        <v>1615.13</v>
      </c>
      <c r="K105" s="37">
        <v>2196.0300000000002</v>
      </c>
      <c r="L105" s="37">
        <v>2188.66</v>
      </c>
      <c r="M105" s="37">
        <v>2156.75</v>
      </c>
      <c r="N105" s="37">
        <v>1197.93</v>
      </c>
      <c r="O105" s="37">
        <v>1647.16</v>
      </c>
      <c r="P105" s="37">
        <v>1655.3</v>
      </c>
      <c r="Q105" s="37">
        <v>1263.3800000000001</v>
      </c>
      <c r="R105" s="37">
        <v>958.51</v>
      </c>
      <c r="S105" s="38">
        <v>1427.68</v>
      </c>
    </row>
    <row r="106" spans="1:19" ht="12.75" customHeight="1">
      <c r="B106" s="26">
        <v>80</v>
      </c>
      <c r="C106" s="41">
        <v>714.75</v>
      </c>
      <c r="D106" s="41">
        <v>751.55000000000007</v>
      </c>
      <c r="E106" s="41">
        <v>777.46</v>
      </c>
      <c r="F106" s="41">
        <v>1247.8</v>
      </c>
      <c r="G106" s="41">
        <v>994.84</v>
      </c>
      <c r="H106" s="41">
        <v>1463.14</v>
      </c>
      <c r="I106" s="41">
        <v>1913.43</v>
      </c>
      <c r="J106" s="41">
        <v>1646.05</v>
      </c>
      <c r="K106" s="41">
        <v>2220.2200000000003</v>
      </c>
      <c r="L106" s="41">
        <v>2198.7000000000003</v>
      </c>
      <c r="M106" s="41">
        <v>2176.12</v>
      </c>
      <c r="N106" s="41">
        <v>1223.3</v>
      </c>
      <c r="O106" s="41">
        <v>1650.55</v>
      </c>
      <c r="P106" s="41">
        <v>1687.02</v>
      </c>
      <c r="Q106" s="41">
        <v>1292.98</v>
      </c>
      <c r="R106" s="41">
        <v>964.5</v>
      </c>
      <c r="S106" s="42">
        <v>1452.6100000000001</v>
      </c>
    </row>
    <row r="107" spans="1:19" ht="12.75" customHeight="1">
      <c r="B107" s="29">
        <v>82</v>
      </c>
      <c r="C107" s="43">
        <v>722.16</v>
      </c>
      <c r="D107" s="43">
        <v>760.78</v>
      </c>
      <c r="E107" s="43">
        <v>802.1</v>
      </c>
      <c r="F107" s="43">
        <v>1282.6000000000001</v>
      </c>
      <c r="G107" s="43">
        <v>998.52</v>
      </c>
      <c r="H107" s="43">
        <v>1466.84</v>
      </c>
      <c r="I107" s="43">
        <v>1917.14</v>
      </c>
      <c r="J107" s="43">
        <v>1649.58</v>
      </c>
      <c r="K107" s="43">
        <v>2223.61</v>
      </c>
      <c r="L107" s="43">
        <v>2202.4900000000002</v>
      </c>
      <c r="M107" s="43">
        <v>2216.9700000000003</v>
      </c>
      <c r="N107" s="43">
        <v>1226.78</v>
      </c>
      <c r="O107" s="43">
        <v>1655.0900000000001</v>
      </c>
      <c r="P107" s="43">
        <v>1702.8700000000001</v>
      </c>
      <c r="Q107" s="43">
        <v>1296.93</v>
      </c>
      <c r="R107" s="43">
        <v>968.07</v>
      </c>
      <c r="S107" s="44">
        <v>1459.16</v>
      </c>
    </row>
    <row r="108" spans="1:19" ht="12.75" customHeight="1">
      <c r="B108" s="29">
        <v>84</v>
      </c>
      <c r="C108" s="43">
        <v>728.75</v>
      </c>
      <c r="D108" s="43">
        <v>769.88</v>
      </c>
      <c r="E108" s="43">
        <v>810.02</v>
      </c>
      <c r="F108" s="43">
        <v>1310.22</v>
      </c>
      <c r="G108" s="43">
        <v>1066.77</v>
      </c>
      <c r="H108" s="43">
        <v>1470.52</v>
      </c>
      <c r="I108" s="43">
        <v>2009.9</v>
      </c>
      <c r="J108" s="43">
        <v>1653.0900000000001</v>
      </c>
      <c r="K108" s="43">
        <v>2227</v>
      </c>
      <c r="L108" s="43">
        <v>2241.4900000000002</v>
      </c>
      <c r="M108" s="43">
        <v>2220.19</v>
      </c>
      <c r="N108" s="43">
        <v>1230.28</v>
      </c>
      <c r="O108" s="43">
        <v>1742.98</v>
      </c>
      <c r="P108" s="43">
        <v>1706.26</v>
      </c>
      <c r="Q108" s="43">
        <v>1306.1200000000001</v>
      </c>
      <c r="R108" s="43">
        <v>1034.23</v>
      </c>
      <c r="S108" s="44">
        <v>1494.95</v>
      </c>
    </row>
    <row r="109" spans="1:19" ht="12.75" customHeight="1">
      <c r="B109" s="29">
        <v>86</v>
      </c>
      <c r="C109" s="43">
        <v>736.82</v>
      </c>
      <c r="D109" s="43">
        <v>776.7</v>
      </c>
      <c r="E109" s="43">
        <v>814.02</v>
      </c>
      <c r="F109" s="43">
        <v>1330.58</v>
      </c>
      <c r="G109" s="43">
        <v>1074.25</v>
      </c>
      <c r="H109" s="43">
        <v>1473.78</v>
      </c>
      <c r="I109" s="43">
        <v>2044.47</v>
      </c>
      <c r="J109" s="43">
        <v>1684.07</v>
      </c>
      <c r="K109" s="43">
        <v>2230.39</v>
      </c>
      <c r="L109" s="43">
        <v>2305.5700000000002</v>
      </c>
      <c r="M109" s="43">
        <v>2352.96</v>
      </c>
      <c r="N109" s="43">
        <v>1289.43</v>
      </c>
      <c r="O109" s="43">
        <v>1748.72</v>
      </c>
      <c r="P109" s="43">
        <v>1709.63</v>
      </c>
      <c r="Q109" s="43">
        <v>1355.21</v>
      </c>
      <c r="R109" s="43">
        <v>1041.47</v>
      </c>
      <c r="S109" s="44">
        <v>1524.81</v>
      </c>
    </row>
    <row r="110" spans="1:19" ht="12.75" customHeight="1">
      <c r="B110" s="29">
        <v>88</v>
      </c>
      <c r="C110" s="43">
        <v>745.05000000000007</v>
      </c>
      <c r="D110" s="43">
        <v>787.71</v>
      </c>
      <c r="E110" s="43">
        <v>817.82</v>
      </c>
      <c r="F110" s="43">
        <v>1356.3700000000001</v>
      </c>
      <c r="G110" s="43">
        <v>1078.27</v>
      </c>
      <c r="H110" s="43">
        <v>1517.19</v>
      </c>
      <c r="I110" s="43">
        <v>2078.8200000000002</v>
      </c>
      <c r="J110" s="43">
        <v>1687.5900000000001</v>
      </c>
      <c r="K110" s="43">
        <v>2233.7800000000002</v>
      </c>
      <c r="L110" s="43">
        <v>2359.46</v>
      </c>
      <c r="M110" s="43">
        <v>2439.5700000000002</v>
      </c>
      <c r="N110" s="43">
        <v>1292.69</v>
      </c>
      <c r="O110" s="43">
        <v>1853.94</v>
      </c>
      <c r="P110" s="43">
        <v>1713.02</v>
      </c>
      <c r="Q110" s="43">
        <v>1377.91</v>
      </c>
      <c r="R110" s="43">
        <v>1045.3800000000001</v>
      </c>
      <c r="S110" s="44">
        <v>1558.8500000000001</v>
      </c>
    </row>
    <row r="111" spans="1:19" ht="12.75" customHeight="1">
      <c r="B111" s="32">
        <v>90</v>
      </c>
      <c r="C111" s="45">
        <v>753.29</v>
      </c>
      <c r="D111" s="45">
        <v>794.43000000000006</v>
      </c>
      <c r="E111" s="45">
        <v>837.39</v>
      </c>
      <c r="F111" s="45">
        <v>1365.81</v>
      </c>
      <c r="G111" s="45">
        <v>1094.28</v>
      </c>
      <c r="H111" s="45">
        <v>1579.76</v>
      </c>
      <c r="I111" s="45">
        <v>2113.0500000000002</v>
      </c>
      <c r="J111" s="45">
        <v>1779.55</v>
      </c>
      <c r="K111" s="45">
        <v>2237.17</v>
      </c>
      <c r="L111" s="45">
        <v>2362.75</v>
      </c>
      <c r="M111" s="45">
        <v>2507.7600000000002</v>
      </c>
      <c r="N111" s="45">
        <v>1326.82</v>
      </c>
      <c r="O111" s="45">
        <v>1873.31</v>
      </c>
      <c r="P111" s="45">
        <v>1716.39</v>
      </c>
      <c r="Q111" s="45">
        <v>1400.75</v>
      </c>
      <c r="R111" s="45">
        <v>1060.9000000000001</v>
      </c>
      <c r="S111" s="46">
        <v>1594.77</v>
      </c>
    </row>
    <row r="113" spans="1:19" ht="14.5">
      <c r="B113" s="35" t="s">
        <v>10</v>
      </c>
    </row>
    <row r="117" spans="1:19" ht="13">
      <c r="A117" s="36"/>
      <c r="C117" s="36"/>
    </row>
    <row r="119" spans="1:19" ht="14.15" customHeight="1"/>
    <row r="120" spans="1:19" ht="14.15" customHeight="1"/>
    <row r="121" spans="1:19" ht="6" customHeight="1"/>
    <row r="122" spans="1:19" ht="13">
      <c r="K122" s="2"/>
      <c r="M122" s="3"/>
      <c r="N122" s="2"/>
      <c r="O122" s="2"/>
      <c r="P122" s="2"/>
      <c r="Q122" s="3" t="str">
        <f>+Q2</f>
        <v>2023 Rates</v>
      </c>
      <c r="R122" s="3"/>
      <c r="S122" s="2"/>
    </row>
    <row r="123" spans="1:19" ht="25">
      <c r="B123" s="4" t="s">
        <v>0</v>
      </c>
      <c r="C123" s="4"/>
      <c r="E123" s="4"/>
      <c r="I123" s="5"/>
      <c r="J123" s="5"/>
      <c r="K123" s="4"/>
    </row>
    <row r="124" spans="1:19" ht="12.75" customHeight="1">
      <c r="B124" s="4"/>
      <c r="C124" s="4"/>
      <c r="E124" s="4"/>
      <c r="I124" s="5"/>
      <c r="J124" s="5"/>
      <c r="K124" s="4"/>
    </row>
    <row r="125" spans="1:19" ht="32.5">
      <c r="B125" s="6" t="s">
        <v>1</v>
      </c>
      <c r="C125" s="7"/>
      <c r="D125" s="7"/>
      <c r="E125" s="7"/>
      <c r="F125" s="7"/>
      <c r="G125" s="7"/>
      <c r="H125" s="7"/>
      <c r="I125" s="8"/>
      <c r="J125" s="8"/>
      <c r="K125" s="7"/>
      <c r="N125" s="7"/>
      <c r="O125" s="7"/>
      <c r="P125" s="7"/>
      <c r="Q125" s="7"/>
      <c r="R125" s="7"/>
      <c r="S125" s="7"/>
    </row>
    <row r="126" spans="1:19" ht="12.75" customHeight="1">
      <c r="B126" s="9"/>
      <c r="C126" s="7"/>
      <c r="D126" s="7"/>
      <c r="E126" s="7"/>
      <c r="F126" s="7"/>
      <c r="G126" s="7"/>
      <c r="H126" s="7"/>
      <c r="I126" s="8"/>
      <c r="J126" s="8"/>
      <c r="K126" s="7"/>
      <c r="N126" s="7"/>
      <c r="O126" s="7"/>
      <c r="P126" s="7"/>
      <c r="Q126" s="7"/>
      <c r="R126" s="7"/>
      <c r="S126" s="7"/>
    </row>
    <row r="127" spans="1:19" ht="20.25" customHeight="1">
      <c r="B127" s="10" t="s">
        <v>2</v>
      </c>
      <c r="C127" s="7"/>
      <c r="D127" s="7"/>
      <c r="E127" s="7"/>
      <c r="F127" s="7"/>
      <c r="G127" s="7"/>
      <c r="H127" s="7"/>
      <c r="I127" s="8"/>
      <c r="J127" s="8"/>
      <c r="K127" s="7"/>
      <c r="N127" s="7"/>
      <c r="O127" s="7"/>
      <c r="P127" s="7"/>
      <c r="Q127" s="7"/>
      <c r="R127" s="7"/>
      <c r="S127" s="7"/>
    </row>
    <row r="128" spans="1:19" ht="6" customHeight="1">
      <c r="B128" s="8"/>
      <c r="C128" s="7"/>
      <c r="D128" s="7"/>
      <c r="E128" s="7"/>
      <c r="F128" s="7"/>
      <c r="G128" s="7"/>
      <c r="H128" s="7"/>
      <c r="I128" s="8"/>
      <c r="J128" s="8"/>
      <c r="K128" s="7"/>
      <c r="N128" s="7"/>
      <c r="O128" s="7"/>
      <c r="P128" s="7"/>
      <c r="Q128" s="7"/>
      <c r="R128" s="7"/>
      <c r="S128" s="7"/>
    </row>
    <row r="129" spans="1:19" ht="12.75" customHeight="1">
      <c r="B129" s="11" t="s">
        <v>3</v>
      </c>
      <c r="C129" s="12">
        <f>C$9</f>
        <v>81</v>
      </c>
      <c r="D129" s="12">
        <f t="shared" ref="D129:S129" si="1">D$9</f>
        <v>82</v>
      </c>
      <c r="E129" s="12">
        <f t="shared" si="1"/>
        <v>84</v>
      </c>
      <c r="F129" s="12">
        <f t="shared" si="1"/>
        <v>901</v>
      </c>
      <c r="G129" s="12">
        <f t="shared" si="1"/>
        <v>902</v>
      </c>
      <c r="H129" s="12">
        <f t="shared" si="1"/>
        <v>903</v>
      </c>
      <c r="I129" s="12">
        <f t="shared" si="1"/>
        <v>904</v>
      </c>
      <c r="J129" s="12">
        <f t="shared" si="1"/>
        <v>905</v>
      </c>
      <c r="K129" s="12">
        <f t="shared" si="1"/>
        <v>906</v>
      </c>
      <c r="L129" s="12">
        <f t="shared" si="1"/>
        <v>907</v>
      </c>
      <c r="M129" s="12">
        <f t="shared" si="1"/>
        <v>908</v>
      </c>
      <c r="N129" s="12">
        <f t="shared" si="1"/>
        <v>909</v>
      </c>
      <c r="O129" s="12">
        <f t="shared" si="1"/>
        <v>911</v>
      </c>
      <c r="P129" s="12">
        <f t="shared" si="1"/>
        <v>912</v>
      </c>
      <c r="Q129" s="12">
        <f t="shared" si="1"/>
        <v>913</v>
      </c>
      <c r="R129" s="12">
        <f t="shared" si="1"/>
        <v>920</v>
      </c>
      <c r="S129" s="12">
        <f t="shared" si="1"/>
        <v>921</v>
      </c>
    </row>
    <row r="130" spans="1:19" ht="12.75" customHeight="1">
      <c r="A130" s="7"/>
      <c r="B130" s="13" t="s">
        <v>12</v>
      </c>
      <c r="C130" s="14">
        <v>761.21</v>
      </c>
      <c r="D130" s="14">
        <v>802.97</v>
      </c>
      <c r="E130" s="14">
        <v>847.75</v>
      </c>
      <c r="F130" s="14">
        <v>1384.55</v>
      </c>
      <c r="G130" s="14">
        <v>1117.57</v>
      </c>
      <c r="H130" s="14">
        <v>1589.4</v>
      </c>
      <c r="I130" s="14">
        <v>2147.8000000000002</v>
      </c>
      <c r="J130" s="14">
        <v>1825.7</v>
      </c>
      <c r="K130" s="14">
        <v>2240.56</v>
      </c>
      <c r="L130" s="14">
        <v>2378.2400000000002</v>
      </c>
      <c r="M130" s="14">
        <v>2514.9900000000002</v>
      </c>
      <c r="N130" s="14">
        <v>1346.7</v>
      </c>
      <c r="O130" s="14">
        <v>1876.9</v>
      </c>
      <c r="P130" s="14">
        <v>1719.77</v>
      </c>
      <c r="Q130" s="14">
        <v>1423.42</v>
      </c>
      <c r="R130" s="14">
        <v>1083.48</v>
      </c>
      <c r="S130" s="15">
        <v>1629.98</v>
      </c>
    </row>
    <row r="131" spans="1:19" ht="12.75" customHeight="1">
      <c r="A131" s="16"/>
      <c r="B131" s="22">
        <v>94</v>
      </c>
      <c r="C131" s="37">
        <v>769.44</v>
      </c>
      <c r="D131" s="37">
        <v>811.91</v>
      </c>
      <c r="E131" s="37">
        <v>851.09</v>
      </c>
      <c r="F131" s="37">
        <v>1413.55</v>
      </c>
      <c r="G131" s="37">
        <v>1135.06</v>
      </c>
      <c r="H131" s="37">
        <v>1694.94</v>
      </c>
      <c r="I131" s="37">
        <v>2173.84</v>
      </c>
      <c r="J131" s="37">
        <v>1925.93</v>
      </c>
      <c r="K131" s="37">
        <v>2243.96</v>
      </c>
      <c r="L131" s="37">
        <v>2522.9500000000003</v>
      </c>
      <c r="M131" s="37">
        <v>2518.66</v>
      </c>
      <c r="N131" s="37">
        <v>1370.89</v>
      </c>
      <c r="O131" s="37">
        <v>1970.05</v>
      </c>
      <c r="P131" s="37">
        <v>1723.15</v>
      </c>
      <c r="Q131" s="37">
        <v>1439.94</v>
      </c>
      <c r="R131" s="37">
        <v>1100.45</v>
      </c>
      <c r="S131" s="38">
        <v>1661.74</v>
      </c>
    </row>
    <row r="132" spans="1:19" s="40" customFormat="1" ht="12.75" customHeight="1">
      <c r="A132" s="39"/>
      <c r="B132" s="22">
        <v>96</v>
      </c>
      <c r="C132" s="37">
        <v>775.63</v>
      </c>
      <c r="D132" s="37">
        <v>818.43000000000006</v>
      </c>
      <c r="E132" s="37">
        <v>854.45</v>
      </c>
      <c r="F132" s="37">
        <v>1425</v>
      </c>
      <c r="G132" s="37">
        <v>1167.26</v>
      </c>
      <c r="H132" s="37">
        <v>1730.33</v>
      </c>
      <c r="I132" s="37">
        <v>2197.33</v>
      </c>
      <c r="J132" s="37">
        <v>1941.67</v>
      </c>
      <c r="K132" s="37">
        <v>2247.34</v>
      </c>
      <c r="L132" s="37">
        <v>2675.4</v>
      </c>
      <c r="M132" s="37">
        <v>2646.75</v>
      </c>
      <c r="N132" s="37">
        <v>1397.58</v>
      </c>
      <c r="O132" s="37">
        <v>1982.6200000000001</v>
      </c>
      <c r="P132" s="37">
        <v>1788.5</v>
      </c>
      <c r="Q132" s="37">
        <v>1469.04</v>
      </c>
      <c r="R132" s="37">
        <v>1135.01</v>
      </c>
      <c r="S132" s="38">
        <v>1690.25</v>
      </c>
    </row>
    <row r="133" spans="1:19" ht="12.75" customHeight="1">
      <c r="A133" s="25"/>
      <c r="B133" s="22">
        <v>98</v>
      </c>
      <c r="C133" s="37">
        <v>779.19</v>
      </c>
      <c r="D133" s="37">
        <v>822.05000000000007</v>
      </c>
      <c r="E133" s="37">
        <v>858.14</v>
      </c>
      <c r="F133" s="37">
        <v>1428.31</v>
      </c>
      <c r="G133" s="37">
        <v>1191.71</v>
      </c>
      <c r="H133" s="37">
        <v>1733.5900000000001</v>
      </c>
      <c r="I133" s="37">
        <v>2207.9700000000003</v>
      </c>
      <c r="J133" s="37">
        <v>1945.03</v>
      </c>
      <c r="K133" s="37">
        <v>2250.73</v>
      </c>
      <c r="L133" s="37">
        <v>2765.31</v>
      </c>
      <c r="M133" s="37">
        <v>2764.9900000000002</v>
      </c>
      <c r="N133" s="37">
        <v>1400.83</v>
      </c>
      <c r="O133" s="37">
        <v>1986.01</v>
      </c>
      <c r="P133" s="37">
        <v>1799.29</v>
      </c>
      <c r="Q133" s="37">
        <v>1479.2</v>
      </c>
      <c r="R133" s="37">
        <v>1155.3600000000001</v>
      </c>
      <c r="S133" s="38">
        <v>1720.45</v>
      </c>
    </row>
    <row r="134" spans="1:19" ht="12.75" customHeight="1">
      <c r="A134" s="25"/>
      <c r="B134" s="26">
        <v>100</v>
      </c>
      <c r="C134" s="41">
        <v>790.39</v>
      </c>
      <c r="D134" s="41">
        <v>829.17000000000007</v>
      </c>
      <c r="E134" s="41">
        <v>861.83</v>
      </c>
      <c r="F134" s="41">
        <v>1431.73</v>
      </c>
      <c r="G134" s="41">
        <v>1276.05</v>
      </c>
      <c r="H134" s="41">
        <v>1737.3500000000001</v>
      </c>
      <c r="I134" s="41">
        <v>2211.65</v>
      </c>
      <c r="J134" s="41">
        <v>2050.08</v>
      </c>
      <c r="K134" s="41">
        <v>2408.67</v>
      </c>
      <c r="L134" s="41">
        <v>2851.75</v>
      </c>
      <c r="M134" s="41">
        <v>3062.05</v>
      </c>
      <c r="N134" s="41">
        <v>1404.44</v>
      </c>
      <c r="O134" s="41">
        <v>1989.39</v>
      </c>
      <c r="P134" s="41">
        <v>1803.01</v>
      </c>
      <c r="Q134" s="41">
        <v>1492.75</v>
      </c>
      <c r="R134" s="41">
        <v>1226.57</v>
      </c>
      <c r="S134" s="42">
        <v>1726.64</v>
      </c>
    </row>
    <row r="135" spans="1:19" ht="12.75" customHeight="1">
      <c r="A135" s="25"/>
      <c r="B135" s="29">
        <v>105</v>
      </c>
      <c r="C135" s="43">
        <v>826.73</v>
      </c>
      <c r="D135" s="43">
        <v>867.04</v>
      </c>
      <c r="E135" s="43">
        <v>901.92000000000007</v>
      </c>
      <c r="F135" s="43">
        <v>1499.15</v>
      </c>
      <c r="G135" s="43">
        <v>1386.8</v>
      </c>
      <c r="H135" s="43">
        <v>1827.65</v>
      </c>
      <c r="I135" s="43">
        <v>2307.9700000000003</v>
      </c>
      <c r="J135" s="43">
        <v>2151.83</v>
      </c>
      <c r="K135" s="43">
        <v>2529.11</v>
      </c>
      <c r="L135" s="43">
        <v>2994.32</v>
      </c>
      <c r="M135" s="43">
        <v>3220.17</v>
      </c>
      <c r="N135" s="43">
        <v>1515.99</v>
      </c>
      <c r="O135" s="43">
        <v>2154.9700000000003</v>
      </c>
      <c r="P135" s="43">
        <v>1954.79</v>
      </c>
      <c r="Q135" s="43">
        <v>1566.05</v>
      </c>
      <c r="R135" s="43">
        <v>1294.24</v>
      </c>
      <c r="S135" s="44">
        <v>1794.4</v>
      </c>
    </row>
    <row r="136" spans="1:19" ht="12.75" customHeight="1">
      <c r="A136" s="25"/>
      <c r="B136" s="29">
        <v>110</v>
      </c>
      <c r="C136" s="43">
        <v>866.08</v>
      </c>
      <c r="D136" s="43">
        <v>908.33</v>
      </c>
      <c r="E136" s="43">
        <v>944.67000000000007</v>
      </c>
      <c r="F136" s="43">
        <v>1570.53</v>
      </c>
      <c r="G136" s="43">
        <v>1452.82</v>
      </c>
      <c r="H136" s="43">
        <v>1913.67</v>
      </c>
      <c r="I136" s="43">
        <v>2417.89</v>
      </c>
      <c r="J136" s="43">
        <v>2254.29</v>
      </c>
      <c r="K136" s="43">
        <v>2649.55</v>
      </c>
      <c r="L136" s="43">
        <v>3136.91</v>
      </c>
      <c r="M136" s="43">
        <v>3373.35</v>
      </c>
      <c r="N136" s="43">
        <v>1588.17</v>
      </c>
      <c r="O136" s="43">
        <v>2257.61</v>
      </c>
      <c r="P136" s="43">
        <v>2047.88</v>
      </c>
      <c r="Q136" s="43">
        <v>1639.3500000000001</v>
      </c>
      <c r="R136" s="43">
        <v>1355.8500000000001</v>
      </c>
      <c r="S136" s="44">
        <v>1808.8400000000001</v>
      </c>
    </row>
    <row r="137" spans="1:19" ht="12.75" customHeight="1">
      <c r="A137" s="25"/>
      <c r="B137" s="29">
        <v>115</v>
      </c>
      <c r="C137" s="43">
        <v>905.48</v>
      </c>
      <c r="D137" s="43">
        <v>949.6</v>
      </c>
      <c r="E137" s="43">
        <v>986.74</v>
      </c>
      <c r="F137" s="43">
        <v>1641.93</v>
      </c>
      <c r="G137" s="43">
        <v>1518.8600000000001</v>
      </c>
      <c r="H137" s="43">
        <v>2000.29</v>
      </c>
      <c r="I137" s="43">
        <v>2527.79</v>
      </c>
      <c r="J137" s="43">
        <v>2356.75</v>
      </c>
      <c r="K137" s="43">
        <v>2769.9700000000003</v>
      </c>
      <c r="L137" s="43">
        <v>3279.5</v>
      </c>
      <c r="M137" s="43">
        <v>3523.35</v>
      </c>
      <c r="N137" s="43">
        <v>1660.3600000000001</v>
      </c>
      <c r="O137" s="43">
        <v>2360.23</v>
      </c>
      <c r="P137" s="43">
        <v>2140.9499999999998</v>
      </c>
      <c r="Q137" s="43">
        <v>1712.39</v>
      </c>
      <c r="R137" s="43">
        <v>1417.48</v>
      </c>
      <c r="S137" s="44">
        <v>1866.03</v>
      </c>
    </row>
    <row r="138" spans="1:19" ht="12.75" customHeight="1">
      <c r="A138" s="25"/>
      <c r="B138" s="29">
        <v>120</v>
      </c>
      <c r="C138" s="43">
        <v>944.84</v>
      </c>
      <c r="D138" s="43">
        <v>990.9</v>
      </c>
      <c r="E138" s="43">
        <v>1029.5899999999999</v>
      </c>
      <c r="F138" s="43">
        <v>1713.3</v>
      </c>
      <c r="G138" s="43">
        <v>1584.89</v>
      </c>
      <c r="H138" s="43">
        <v>2087.25</v>
      </c>
      <c r="I138" s="43">
        <v>2637.71</v>
      </c>
      <c r="J138" s="43">
        <v>2459.23</v>
      </c>
      <c r="K138" s="43">
        <v>2890.39</v>
      </c>
      <c r="L138" s="43">
        <v>3422.09</v>
      </c>
      <c r="M138" s="43">
        <v>3674.4500000000003</v>
      </c>
      <c r="N138" s="43">
        <v>1732.57</v>
      </c>
      <c r="O138" s="43">
        <v>2462.84</v>
      </c>
      <c r="P138" s="43">
        <v>2234.0300000000002</v>
      </c>
      <c r="Q138" s="43">
        <v>1785.26</v>
      </c>
      <c r="R138" s="43">
        <v>1479.1100000000001</v>
      </c>
      <c r="S138" s="44">
        <v>1940.53</v>
      </c>
    </row>
    <row r="139" spans="1:19" ht="12.75" customHeight="1">
      <c r="A139" s="25"/>
      <c r="B139" s="32">
        <v>125</v>
      </c>
      <c r="C139" s="45">
        <v>984.2</v>
      </c>
      <c r="D139" s="45">
        <v>1032.18</v>
      </c>
      <c r="E139" s="45">
        <v>1071.4100000000001</v>
      </c>
      <c r="F139" s="45">
        <v>1784.7</v>
      </c>
      <c r="G139" s="45">
        <v>1650.93</v>
      </c>
      <c r="H139" s="45">
        <v>2173.39</v>
      </c>
      <c r="I139" s="45">
        <v>2747.59</v>
      </c>
      <c r="J139" s="45">
        <v>2561.69</v>
      </c>
      <c r="K139" s="45">
        <v>3010.83</v>
      </c>
      <c r="L139" s="45">
        <v>3564.67</v>
      </c>
      <c r="M139" s="45">
        <v>3827.55</v>
      </c>
      <c r="N139" s="45">
        <v>1804.74</v>
      </c>
      <c r="O139" s="45">
        <v>2565.46</v>
      </c>
      <c r="P139" s="45">
        <v>2327.11</v>
      </c>
      <c r="Q139" s="45">
        <v>1859.42</v>
      </c>
      <c r="R139" s="45">
        <v>1540.73</v>
      </c>
      <c r="S139" s="46">
        <v>2015.55</v>
      </c>
    </row>
    <row r="140" spans="1:19" ht="12.75" customHeight="1">
      <c r="A140" s="25"/>
      <c r="B140" s="22">
        <v>130</v>
      </c>
      <c r="C140" s="37">
        <v>1041.05</v>
      </c>
      <c r="D140" s="37">
        <v>1073.45</v>
      </c>
      <c r="E140" s="37">
        <v>1113.45</v>
      </c>
      <c r="F140" s="37">
        <v>1856.08</v>
      </c>
      <c r="G140" s="37">
        <v>1716.98</v>
      </c>
      <c r="H140" s="37">
        <v>2325.12</v>
      </c>
      <c r="I140" s="37">
        <v>2907.71</v>
      </c>
      <c r="J140" s="37">
        <v>2698.02</v>
      </c>
      <c r="K140" s="37">
        <v>3189.25</v>
      </c>
      <c r="L140" s="37">
        <v>3707.25</v>
      </c>
      <c r="M140" s="37">
        <v>3980.65</v>
      </c>
      <c r="N140" s="37">
        <v>1878.43</v>
      </c>
      <c r="O140" s="37">
        <v>2668.05</v>
      </c>
      <c r="P140" s="37">
        <v>2420.2000000000003</v>
      </c>
      <c r="Q140" s="37">
        <v>1960.57</v>
      </c>
      <c r="R140" s="37">
        <v>1602.38</v>
      </c>
      <c r="S140" s="38">
        <v>2069.9700000000003</v>
      </c>
    </row>
    <row r="141" spans="1:19" ht="12.75" customHeight="1">
      <c r="A141" s="25"/>
      <c r="B141" s="22">
        <v>135</v>
      </c>
      <c r="C141" s="37">
        <v>1081.05</v>
      </c>
      <c r="D141" s="37">
        <v>1114.75</v>
      </c>
      <c r="E141" s="37">
        <v>1156.06</v>
      </c>
      <c r="F141" s="37">
        <v>1927.46</v>
      </c>
      <c r="G141" s="37">
        <v>1783.01</v>
      </c>
      <c r="H141" s="37">
        <v>2414.34</v>
      </c>
      <c r="I141" s="37">
        <v>3019.55</v>
      </c>
      <c r="J141" s="37">
        <v>2801.79</v>
      </c>
      <c r="K141" s="37">
        <v>3311.91</v>
      </c>
      <c r="L141" s="37">
        <v>3849.85</v>
      </c>
      <c r="M141" s="37">
        <v>4133.75</v>
      </c>
      <c r="N141" s="37">
        <v>1950.68</v>
      </c>
      <c r="O141" s="37">
        <v>2770.68</v>
      </c>
      <c r="P141" s="37">
        <v>2513.2800000000002</v>
      </c>
      <c r="Q141" s="37">
        <v>2044.8300000000002</v>
      </c>
      <c r="R141" s="37">
        <v>1664.01</v>
      </c>
      <c r="S141" s="38">
        <v>2122.71</v>
      </c>
    </row>
    <row r="142" spans="1:19" ht="12.75" customHeight="1">
      <c r="A142" s="25"/>
      <c r="B142" s="22">
        <v>140</v>
      </c>
      <c r="C142" s="37">
        <v>1120.94</v>
      </c>
      <c r="D142" s="37">
        <v>1156.03</v>
      </c>
      <c r="E142" s="37">
        <v>1198.81</v>
      </c>
      <c r="F142" s="37">
        <v>1998.8500000000001</v>
      </c>
      <c r="G142" s="37">
        <v>1849.05</v>
      </c>
      <c r="H142" s="37">
        <v>2501.5300000000002</v>
      </c>
      <c r="I142" s="37">
        <v>3131.39</v>
      </c>
      <c r="J142" s="37">
        <v>2905.57</v>
      </c>
      <c r="K142" s="37">
        <v>3434.59</v>
      </c>
      <c r="L142" s="37">
        <v>3992.44</v>
      </c>
      <c r="M142" s="37">
        <v>4286.8500000000004</v>
      </c>
      <c r="N142" s="37">
        <v>2022.91</v>
      </c>
      <c r="O142" s="37">
        <v>2873.31</v>
      </c>
      <c r="P142" s="37">
        <v>2606.36</v>
      </c>
      <c r="Q142" s="37">
        <v>2120.5</v>
      </c>
      <c r="R142" s="37">
        <v>1725.64</v>
      </c>
      <c r="S142" s="38">
        <v>2192.35</v>
      </c>
    </row>
    <row r="143" spans="1:19" ht="12.75" customHeight="1">
      <c r="A143" s="25"/>
      <c r="B143" s="22">
        <v>145</v>
      </c>
      <c r="C143" s="37">
        <v>1160.04</v>
      </c>
      <c r="D143" s="37">
        <v>1197.31</v>
      </c>
      <c r="E143" s="37">
        <v>1241.57</v>
      </c>
      <c r="F143" s="37">
        <v>2110.4299999999998</v>
      </c>
      <c r="G143" s="37">
        <v>1915.08</v>
      </c>
      <c r="H143" s="37">
        <v>2589.64</v>
      </c>
      <c r="I143" s="37">
        <v>3243.2200000000003</v>
      </c>
      <c r="J143" s="37">
        <v>3009.32</v>
      </c>
      <c r="K143" s="37">
        <v>3557.23</v>
      </c>
      <c r="L143" s="37">
        <v>4135.01</v>
      </c>
      <c r="M143" s="37">
        <v>4439.95</v>
      </c>
      <c r="N143" s="37">
        <v>2095.17</v>
      </c>
      <c r="O143" s="37">
        <v>2975.92</v>
      </c>
      <c r="P143" s="37">
        <v>2699.43</v>
      </c>
      <c r="Q143" s="37">
        <v>2196.2000000000003</v>
      </c>
      <c r="R143" s="37">
        <v>1787.26</v>
      </c>
      <c r="S143" s="38">
        <v>2262.71</v>
      </c>
    </row>
    <row r="144" spans="1:19" ht="12.75" customHeight="1">
      <c r="A144" s="25"/>
      <c r="B144" s="26">
        <v>150</v>
      </c>
      <c r="C144" s="41">
        <v>1199.71</v>
      </c>
      <c r="D144" s="41">
        <v>1238.6000000000001</v>
      </c>
      <c r="E144" s="41">
        <v>1284.31</v>
      </c>
      <c r="F144" s="41">
        <v>2183.2200000000003</v>
      </c>
      <c r="G144" s="41">
        <v>1981.1200000000001</v>
      </c>
      <c r="H144" s="41">
        <v>2690.28</v>
      </c>
      <c r="I144" s="41">
        <v>3355.06</v>
      </c>
      <c r="J144" s="41">
        <v>3113.09</v>
      </c>
      <c r="K144" s="41">
        <v>3679.9</v>
      </c>
      <c r="L144" s="41">
        <v>4277.6000000000004</v>
      </c>
      <c r="M144" s="41">
        <v>4593.05</v>
      </c>
      <c r="N144" s="41">
        <v>2167.4299999999998</v>
      </c>
      <c r="O144" s="41">
        <v>3078.52</v>
      </c>
      <c r="P144" s="41">
        <v>2792.54</v>
      </c>
      <c r="Q144" s="41">
        <v>2271.91</v>
      </c>
      <c r="R144" s="41">
        <v>1848.89</v>
      </c>
      <c r="S144" s="42">
        <v>2332.64</v>
      </c>
    </row>
    <row r="146" spans="1:31" ht="14.15" customHeight="1">
      <c r="A146" s="25"/>
    </row>
    <row r="147" spans="1:31" s="25" customFormat="1" ht="17.25" customHeight="1">
      <c r="B147" s="47" t="s">
        <v>13</v>
      </c>
      <c r="C147" s="7"/>
      <c r="D147" s="7"/>
      <c r="E147" s="7"/>
      <c r="F147" s="7"/>
      <c r="G147" s="7"/>
      <c r="H147" s="7"/>
      <c r="S147" s="1"/>
      <c r="T147" s="1"/>
      <c r="U147" s="1"/>
      <c r="V147" s="1"/>
      <c r="AD147" s="48"/>
      <c r="AE147" s="49"/>
    </row>
    <row r="148" spans="1:31" s="25" customFormat="1" ht="6.75" customHeight="1">
      <c r="B148" s="8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8"/>
      <c r="O148" s="8"/>
      <c r="P148" s="8"/>
      <c r="Q148" s="8"/>
      <c r="R148" s="8"/>
      <c r="S148" s="1"/>
      <c r="T148" s="1"/>
      <c r="U148" s="1"/>
      <c r="V148" s="1"/>
    </row>
    <row r="149" spans="1:31" ht="13" thickBot="1">
      <c r="B149" s="11" t="s">
        <v>3</v>
      </c>
      <c r="C149" s="12">
        <f>C$9</f>
        <v>81</v>
      </c>
      <c r="D149" s="12">
        <f t="shared" ref="D149:S149" si="2">D$9</f>
        <v>82</v>
      </c>
      <c r="E149" s="12">
        <f t="shared" si="2"/>
        <v>84</v>
      </c>
      <c r="F149" s="12">
        <f t="shared" si="2"/>
        <v>901</v>
      </c>
      <c r="G149" s="12">
        <f t="shared" si="2"/>
        <v>902</v>
      </c>
      <c r="H149" s="12">
        <f t="shared" si="2"/>
        <v>903</v>
      </c>
      <c r="I149" s="12">
        <f t="shared" si="2"/>
        <v>904</v>
      </c>
      <c r="J149" s="12">
        <f t="shared" si="2"/>
        <v>905</v>
      </c>
      <c r="K149" s="12">
        <f t="shared" si="2"/>
        <v>906</v>
      </c>
      <c r="L149" s="12">
        <f t="shared" si="2"/>
        <v>907</v>
      </c>
      <c r="M149" s="12">
        <f t="shared" si="2"/>
        <v>908</v>
      </c>
      <c r="N149" s="12">
        <f t="shared" si="2"/>
        <v>909</v>
      </c>
      <c r="O149" s="12">
        <f t="shared" si="2"/>
        <v>911</v>
      </c>
      <c r="P149" s="12">
        <f t="shared" si="2"/>
        <v>912</v>
      </c>
      <c r="Q149" s="12">
        <f t="shared" si="2"/>
        <v>913</v>
      </c>
      <c r="R149" s="12">
        <f t="shared" si="2"/>
        <v>920</v>
      </c>
      <c r="S149" s="12">
        <f t="shared" si="2"/>
        <v>921</v>
      </c>
    </row>
    <row r="150" spans="1:31" ht="12.75" customHeight="1">
      <c r="B150" s="267" t="s">
        <v>14</v>
      </c>
      <c r="C150" s="263">
        <v>8</v>
      </c>
      <c r="D150" s="263">
        <v>8.26</v>
      </c>
      <c r="E150" s="263">
        <v>8.57</v>
      </c>
      <c r="F150" s="263">
        <v>14.56</v>
      </c>
      <c r="G150" s="263">
        <v>13.21</v>
      </c>
      <c r="H150" s="263">
        <v>17.940000000000001</v>
      </c>
      <c r="I150" s="263">
        <v>22.37</v>
      </c>
      <c r="J150" s="263">
        <v>20.76</v>
      </c>
      <c r="K150" s="263">
        <v>24.54</v>
      </c>
      <c r="L150" s="263">
        <v>28.52</v>
      </c>
      <c r="M150" s="263">
        <v>30.63</v>
      </c>
      <c r="N150" s="263">
        <v>14.450000000000001</v>
      </c>
      <c r="O150" s="263">
        <v>20.53</v>
      </c>
      <c r="P150" s="263">
        <v>18.62</v>
      </c>
      <c r="Q150" s="263">
        <v>15.15</v>
      </c>
      <c r="R150" s="263">
        <v>12.33</v>
      </c>
      <c r="S150" s="265">
        <v>15.56</v>
      </c>
    </row>
    <row r="151" spans="1:31" ht="12.75" customHeight="1">
      <c r="B151" s="268"/>
      <c r="C151" s="264"/>
      <c r="D151" s="264"/>
      <c r="E151" s="264"/>
      <c r="F151" s="264"/>
      <c r="G151" s="264"/>
      <c r="H151" s="264"/>
      <c r="I151" s="264"/>
      <c r="J151" s="264"/>
      <c r="K151" s="264"/>
      <c r="L151" s="264"/>
      <c r="M151" s="264"/>
      <c r="N151" s="264"/>
      <c r="O151" s="264"/>
      <c r="P151" s="264"/>
      <c r="Q151" s="264"/>
      <c r="R151" s="264"/>
      <c r="S151" s="266"/>
    </row>
    <row r="152" spans="1:31" ht="12.75" customHeight="1">
      <c r="B152" s="262" t="s">
        <v>15</v>
      </c>
      <c r="C152" s="260">
        <v>1199.71</v>
      </c>
      <c r="D152" s="260">
        <v>1238.6000000000001</v>
      </c>
      <c r="E152" s="260">
        <v>1284.31</v>
      </c>
      <c r="F152" s="260">
        <v>2183.2200000000003</v>
      </c>
      <c r="G152" s="260">
        <v>1981.1200000000001</v>
      </c>
      <c r="H152" s="260">
        <v>2690.28</v>
      </c>
      <c r="I152" s="260">
        <v>3355.06</v>
      </c>
      <c r="J152" s="260">
        <v>3113.09</v>
      </c>
      <c r="K152" s="260">
        <v>3679.9</v>
      </c>
      <c r="L152" s="260">
        <v>4277.6000000000004</v>
      </c>
      <c r="M152" s="260">
        <v>4593.05</v>
      </c>
      <c r="N152" s="260">
        <v>2167.4299999999998</v>
      </c>
      <c r="O152" s="260">
        <v>3078.52</v>
      </c>
      <c r="P152" s="260">
        <v>2792.54</v>
      </c>
      <c r="Q152" s="260">
        <v>2271.91</v>
      </c>
      <c r="R152" s="260">
        <v>1848.89</v>
      </c>
      <c r="S152" s="261">
        <v>2332.64</v>
      </c>
    </row>
    <row r="153" spans="1:31" ht="12.75" customHeight="1">
      <c r="B153" s="262"/>
      <c r="C153" s="260"/>
      <c r="D153" s="260"/>
      <c r="E153" s="260"/>
      <c r="F153" s="260"/>
      <c r="G153" s="260"/>
      <c r="H153" s="260"/>
      <c r="I153" s="260"/>
      <c r="J153" s="260"/>
      <c r="K153" s="260"/>
      <c r="L153" s="260"/>
      <c r="M153" s="260"/>
      <c r="N153" s="260"/>
      <c r="O153" s="260"/>
      <c r="P153" s="260"/>
      <c r="Q153" s="260"/>
      <c r="R153" s="260"/>
      <c r="S153" s="261"/>
    </row>
    <row r="155" spans="1:31" ht="14.5">
      <c r="B155" s="35" t="s">
        <v>10</v>
      </c>
      <c r="C155" s="7"/>
      <c r="D155" s="7"/>
      <c r="E155" s="7"/>
      <c r="F155" s="7"/>
      <c r="G155" s="7"/>
      <c r="H155" s="7"/>
      <c r="I155" s="25"/>
      <c r="J155" s="25"/>
      <c r="K155" s="25"/>
      <c r="L155" s="25"/>
      <c r="M155" s="25"/>
      <c r="N155" s="25"/>
      <c r="O155" s="25"/>
      <c r="P155" s="25"/>
      <c r="Q155" s="25"/>
      <c r="R155" s="25"/>
    </row>
    <row r="156" spans="1:31" ht="6.75" customHeight="1">
      <c r="B156" s="8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8"/>
      <c r="O156" s="8"/>
      <c r="P156" s="8"/>
      <c r="Q156" s="8"/>
      <c r="R156" s="8"/>
    </row>
    <row r="157" spans="1:31">
      <c r="B157" s="50"/>
      <c r="C157" s="51"/>
      <c r="D157" s="51"/>
      <c r="E157" s="51"/>
      <c r="F157" s="51"/>
      <c r="G157" s="51"/>
      <c r="H157" s="51"/>
      <c r="I157" s="51"/>
      <c r="J157" s="51"/>
      <c r="K157" s="51"/>
      <c r="L157" s="51"/>
      <c r="M157" s="51"/>
      <c r="N157" s="51"/>
      <c r="O157" s="51"/>
      <c r="P157" s="51"/>
      <c r="Q157" s="51"/>
      <c r="R157" s="51"/>
      <c r="S157" s="51"/>
    </row>
    <row r="158" spans="1:31" ht="11.25" customHeight="1">
      <c r="B158" s="259"/>
      <c r="C158" s="259"/>
      <c r="D158" s="259"/>
      <c r="E158" s="259"/>
      <c r="F158" s="259"/>
      <c r="G158" s="259"/>
      <c r="H158" s="259"/>
      <c r="I158" s="259"/>
      <c r="J158" s="259"/>
      <c r="K158" s="259"/>
      <c r="L158" s="259"/>
      <c r="M158" s="259"/>
      <c r="N158" s="259"/>
      <c r="O158" s="259"/>
      <c r="P158" s="259"/>
      <c r="Q158" s="259"/>
      <c r="R158" s="259"/>
      <c r="S158" s="259"/>
    </row>
    <row r="159" spans="1:31" ht="12.75" customHeight="1">
      <c r="B159" s="52"/>
      <c r="C159" s="257"/>
      <c r="D159" s="257"/>
      <c r="E159" s="257"/>
      <c r="F159" s="257"/>
      <c r="G159" s="53"/>
      <c r="H159" s="257"/>
      <c r="I159" s="257"/>
      <c r="J159" s="257"/>
      <c r="K159" s="257"/>
      <c r="L159" s="257"/>
      <c r="M159" s="53"/>
      <c r="N159" s="257"/>
      <c r="O159" s="257"/>
      <c r="P159" s="257"/>
      <c r="Q159" s="257"/>
      <c r="R159" s="53"/>
      <c r="S159" s="257"/>
    </row>
    <row r="160" spans="1:31" ht="12.75" customHeight="1">
      <c r="B160" s="52"/>
      <c r="C160" s="257"/>
      <c r="D160" s="257"/>
      <c r="E160" s="257"/>
      <c r="F160" s="257"/>
      <c r="G160" s="53"/>
      <c r="H160" s="257"/>
      <c r="I160" s="257"/>
      <c r="J160" s="257"/>
      <c r="K160" s="257"/>
      <c r="L160" s="257"/>
      <c r="M160" s="53"/>
      <c r="N160" s="257"/>
      <c r="O160" s="257"/>
      <c r="P160" s="257"/>
      <c r="Q160" s="257"/>
      <c r="R160" s="53"/>
      <c r="S160" s="257"/>
    </row>
    <row r="161" spans="1:19" ht="12" customHeight="1">
      <c r="B161" s="258"/>
      <c r="C161" s="258"/>
      <c r="D161" s="258"/>
      <c r="E161" s="258"/>
      <c r="F161" s="258"/>
      <c r="G161" s="258"/>
      <c r="H161" s="258"/>
      <c r="I161" s="258"/>
      <c r="J161" s="258"/>
      <c r="K161" s="258"/>
      <c r="L161" s="258"/>
      <c r="M161" s="258"/>
      <c r="N161" s="258"/>
      <c r="O161" s="258"/>
      <c r="P161" s="258"/>
      <c r="Q161" s="258"/>
      <c r="R161" s="258"/>
      <c r="S161" s="258"/>
    </row>
    <row r="162" spans="1:19" ht="12.75" customHeight="1">
      <c r="B162" s="52"/>
      <c r="C162" s="256"/>
      <c r="D162" s="256"/>
      <c r="E162" s="256"/>
      <c r="F162" s="256"/>
      <c r="G162" s="54"/>
      <c r="H162" s="256"/>
      <c r="I162" s="256"/>
      <c r="J162" s="256"/>
      <c r="K162" s="256"/>
      <c r="L162" s="256"/>
      <c r="M162" s="54"/>
      <c r="N162" s="256"/>
      <c r="O162" s="256"/>
      <c r="P162" s="256"/>
      <c r="Q162" s="256"/>
      <c r="R162" s="54"/>
      <c r="S162" s="256"/>
    </row>
    <row r="163" spans="1:19" ht="12.75" customHeight="1">
      <c r="B163" s="52"/>
      <c r="C163" s="256"/>
      <c r="D163" s="256"/>
      <c r="E163" s="256"/>
      <c r="F163" s="256"/>
      <c r="G163" s="54"/>
      <c r="H163" s="256"/>
      <c r="I163" s="256"/>
      <c r="J163" s="256"/>
      <c r="K163" s="256"/>
      <c r="L163" s="256"/>
      <c r="M163" s="54"/>
      <c r="N163" s="256"/>
      <c r="O163" s="256"/>
      <c r="P163" s="256"/>
      <c r="Q163" s="256"/>
      <c r="R163" s="54"/>
      <c r="S163" s="256"/>
    </row>
    <row r="164" spans="1:19">
      <c r="B164" s="55"/>
      <c r="C164" s="56"/>
      <c r="D164" s="56"/>
      <c r="E164" s="56"/>
      <c r="F164" s="56"/>
      <c r="G164" s="56"/>
      <c r="H164" s="56"/>
      <c r="I164" s="56"/>
      <c r="J164" s="56"/>
      <c r="K164" s="56"/>
      <c r="L164" s="56"/>
      <c r="M164" s="56"/>
      <c r="N164" s="56"/>
      <c r="O164" s="56"/>
      <c r="P164" s="56"/>
      <c r="Q164" s="56"/>
      <c r="R164" s="56"/>
      <c r="S164" s="56"/>
    </row>
    <row r="165" spans="1:19">
      <c r="B165" s="55"/>
      <c r="C165" s="56"/>
      <c r="D165" s="56"/>
      <c r="E165" s="56"/>
      <c r="F165" s="56"/>
      <c r="G165" s="56"/>
      <c r="H165" s="56"/>
      <c r="I165" s="56"/>
      <c r="J165" s="56"/>
      <c r="K165" s="56"/>
      <c r="L165" s="56"/>
      <c r="M165" s="56"/>
      <c r="N165" s="56"/>
      <c r="O165" s="56"/>
      <c r="P165" s="56"/>
      <c r="Q165" s="56"/>
      <c r="R165" s="56"/>
      <c r="S165" s="56"/>
    </row>
    <row r="166" spans="1:19">
      <c r="B166" s="55"/>
      <c r="C166" s="56"/>
      <c r="D166" s="56"/>
      <c r="E166" s="56"/>
      <c r="F166" s="56"/>
      <c r="G166" s="56"/>
      <c r="H166" s="56"/>
      <c r="I166" s="56"/>
      <c r="J166" s="56"/>
      <c r="K166" s="56"/>
      <c r="L166" s="56"/>
      <c r="M166" s="56"/>
      <c r="N166" s="56"/>
      <c r="O166" s="56"/>
      <c r="P166" s="56"/>
      <c r="Q166" s="56"/>
      <c r="R166" s="56"/>
      <c r="S166" s="56"/>
    </row>
    <row r="167" spans="1:19">
      <c r="B167" s="55"/>
      <c r="C167" s="56"/>
      <c r="D167" s="56"/>
      <c r="E167" s="56"/>
      <c r="F167" s="56"/>
      <c r="G167" s="56"/>
      <c r="H167" s="56"/>
      <c r="I167" s="56"/>
      <c r="J167" s="56"/>
      <c r="K167" s="56"/>
      <c r="L167" s="56"/>
      <c r="M167" s="56"/>
      <c r="N167" s="56"/>
      <c r="O167" s="56"/>
      <c r="P167" s="56"/>
      <c r="Q167" s="56"/>
      <c r="R167" s="56"/>
      <c r="S167" s="56"/>
    </row>
    <row r="168" spans="1:19">
      <c r="B168" s="55"/>
      <c r="C168" s="56"/>
      <c r="D168" s="56"/>
      <c r="E168" s="56"/>
      <c r="F168" s="56"/>
      <c r="G168" s="56"/>
      <c r="H168" s="56"/>
      <c r="I168" s="56"/>
      <c r="J168" s="56"/>
      <c r="K168" s="56"/>
      <c r="L168" s="56"/>
      <c r="M168" s="56"/>
      <c r="N168" s="56"/>
      <c r="O168" s="56"/>
      <c r="P168" s="56"/>
      <c r="Q168" s="56"/>
      <c r="R168" s="56"/>
      <c r="S168" s="56"/>
    </row>
    <row r="169" spans="1:19">
      <c r="B169" s="55"/>
      <c r="C169" s="56"/>
      <c r="D169" s="56"/>
      <c r="E169" s="56"/>
      <c r="F169" s="56"/>
      <c r="G169" s="56"/>
      <c r="H169" s="56"/>
      <c r="I169" s="56"/>
      <c r="J169" s="56"/>
      <c r="K169" s="56"/>
      <c r="L169" s="56"/>
      <c r="M169" s="56"/>
      <c r="N169" s="56"/>
      <c r="O169" s="56"/>
      <c r="P169" s="56"/>
      <c r="Q169" s="56"/>
      <c r="R169" s="56"/>
      <c r="S169" s="56"/>
    </row>
    <row r="170" spans="1:19">
      <c r="B170" s="55"/>
      <c r="C170" s="56"/>
      <c r="D170" s="56"/>
      <c r="E170" s="56"/>
      <c r="F170" s="56"/>
      <c r="G170" s="56"/>
      <c r="H170" s="56"/>
      <c r="I170" s="56"/>
      <c r="J170" s="56"/>
      <c r="K170" s="56"/>
      <c r="L170" s="56"/>
      <c r="M170" s="56"/>
      <c r="N170" s="56"/>
      <c r="O170" s="56"/>
      <c r="P170" s="56"/>
      <c r="Q170" s="56"/>
      <c r="R170" s="56"/>
      <c r="S170" s="56"/>
    </row>
    <row r="171" spans="1:19">
      <c r="B171" s="55"/>
      <c r="C171" s="56"/>
      <c r="D171" s="56"/>
      <c r="E171" s="56"/>
      <c r="F171" s="56"/>
      <c r="G171" s="56"/>
      <c r="H171" s="56"/>
      <c r="I171" s="56"/>
      <c r="J171" s="56"/>
      <c r="K171" s="56"/>
      <c r="L171" s="56"/>
      <c r="M171" s="56"/>
      <c r="N171" s="56"/>
      <c r="O171" s="56"/>
      <c r="P171" s="56"/>
      <c r="Q171" s="56"/>
      <c r="R171" s="56"/>
      <c r="S171" s="56"/>
    </row>
    <row r="172" spans="1:19">
      <c r="B172" s="55"/>
      <c r="C172" s="56"/>
      <c r="D172" s="56"/>
      <c r="E172" s="56"/>
      <c r="F172" s="56"/>
      <c r="G172" s="56"/>
      <c r="H172" s="56"/>
      <c r="I172" s="56"/>
      <c r="J172" s="56"/>
      <c r="K172" s="56"/>
      <c r="L172" s="56"/>
      <c r="M172" s="56"/>
      <c r="N172" s="56"/>
      <c r="O172" s="56"/>
      <c r="P172" s="56"/>
      <c r="Q172" s="56"/>
      <c r="R172" s="56"/>
      <c r="S172" s="56"/>
    </row>
    <row r="173" spans="1:19">
      <c r="B173" s="55"/>
      <c r="C173" s="56"/>
      <c r="D173" s="56"/>
      <c r="E173" s="56"/>
      <c r="F173" s="56"/>
      <c r="G173" s="56"/>
      <c r="H173" s="56"/>
      <c r="I173" s="56"/>
      <c r="J173" s="56"/>
      <c r="K173" s="56"/>
      <c r="L173" s="56"/>
      <c r="M173" s="56"/>
      <c r="N173" s="56"/>
      <c r="O173" s="56"/>
      <c r="P173" s="56"/>
      <c r="Q173" s="56"/>
      <c r="R173" s="56"/>
      <c r="S173" s="56"/>
    </row>
    <row r="175" spans="1:19" ht="13">
      <c r="A175" s="36"/>
      <c r="C175" s="36"/>
    </row>
    <row r="177" ht="14.15" customHeight="1"/>
  </sheetData>
  <mergeCells count="66">
    <mergeCell ref="B150:B151"/>
    <mergeCell ref="C150:C151"/>
    <mergeCell ref="D150:D151"/>
    <mergeCell ref="E150:E151"/>
    <mergeCell ref="F150:F151"/>
    <mergeCell ref="R150:R151"/>
    <mergeCell ref="S150:S151"/>
    <mergeCell ref="H150:H151"/>
    <mergeCell ref="I150:I151"/>
    <mergeCell ref="J150:J151"/>
    <mergeCell ref="K150:K151"/>
    <mergeCell ref="L150:L151"/>
    <mergeCell ref="M150:M151"/>
    <mergeCell ref="G152:G153"/>
    <mergeCell ref="N150:N151"/>
    <mergeCell ref="O150:O151"/>
    <mergeCell ref="P150:P151"/>
    <mergeCell ref="Q150:Q151"/>
    <mergeCell ref="G150:G151"/>
    <mergeCell ref="B152:B153"/>
    <mergeCell ref="C152:C153"/>
    <mergeCell ref="D152:D153"/>
    <mergeCell ref="E152:E153"/>
    <mergeCell ref="F152:F153"/>
    <mergeCell ref="S152:S153"/>
    <mergeCell ref="H152:H153"/>
    <mergeCell ref="I152:I153"/>
    <mergeCell ref="J152:J153"/>
    <mergeCell ref="K152:K153"/>
    <mergeCell ref="L152:L153"/>
    <mergeCell ref="M152:M153"/>
    <mergeCell ref="N152:N153"/>
    <mergeCell ref="O152:O153"/>
    <mergeCell ref="P152:P153"/>
    <mergeCell ref="Q152:Q153"/>
    <mergeCell ref="R152:R153"/>
    <mergeCell ref="S159:S160"/>
    <mergeCell ref="B161:S161"/>
    <mergeCell ref="B158:S158"/>
    <mergeCell ref="C159:C160"/>
    <mergeCell ref="D159:D160"/>
    <mergeCell ref="E159:E160"/>
    <mergeCell ref="F159:F160"/>
    <mergeCell ref="H159:H160"/>
    <mergeCell ref="I159:I160"/>
    <mergeCell ref="J159:J160"/>
    <mergeCell ref="K159:K160"/>
    <mergeCell ref="L159:L160"/>
    <mergeCell ref="I162:I163"/>
    <mergeCell ref="N159:N160"/>
    <mergeCell ref="O159:O160"/>
    <mergeCell ref="P159:P160"/>
    <mergeCell ref="Q159:Q160"/>
    <mergeCell ref="C162:C163"/>
    <mergeCell ref="D162:D163"/>
    <mergeCell ref="E162:E163"/>
    <mergeCell ref="F162:F163"/>
    <mergeCell ref="H162:H163"/>
    <mergeCell ref="Q162:Q163"/>
    <mergeCell ref="S162:S163"/>
    <mergeCell ref="J162:J163"/>
    <mergeCell ref="K162:K163"/>
    <mergeCell ref="L162:L163"/>
    <mergeCell ref="N162:N163"/>
    <mergeCell ref="O162:O163"/>
    <mergeCell ref="P162:P163"/>
  </mergeCells>
  <pageMargins left="0.25" right="0.25" top="0.75" bottom="0.75" header="0.3" footer="0.3"/>
  <pageSetup scale="69" fitToHeight="0" orientation="portrait" r:id="rId1"/>
  <headerFooter alignWithMargins="0"/>
  <rowBreaks count="2" manualBreakCount="2">
    <brk id="62" max="12" man="1"/>
    <brk id="120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26</vt:i4>
      </vt:variant>
      <vt:variant>
        <vt:lpstr>Named Ranges</vt:lpstr>
      </vt:variant>
      <vt:variant>
        <vt:i4>26</vt:i4>
      </vt:variant>
    </vt:vector>
  </HeadingPairs>
  <TitlesOfParts>
    <vt:vector size="52" baseType="lpstr">
      <vt:lpstr>UPS NDA Early</vt:lpstr>
      <vt:lpstr>UPS NDA</vt:lpstr>
      <vt:lpstr>UPS NDA Saver</vt:lpstr>
      <vt:lpstr>UPS 2DA A.M.</vt:lpstr>
      <vt:lpstr>UPS 2DA</vt:lpstr>
      <vt:lpstr>UPS 3DA Select</vt:lpstr>
      <vt:lpstr>UPS Ground</vt:lpstr>
      <vt:lpstr>UPS Simple Rate</vt:lpstr>
      <vt:lpstr>UPS WW Express (EXPT)</vt:lpstr>
      <vt:lpstr>UPS WW Express Freight M  (EXP)</vt:lpstr>
      <vt:lpstr>UPS WW Express Freight (EXPT)</vt:lpstr>
      <vt:lpstr>UPS WW Saver (EXPT)</vt:lpstr>
      <vt:lpstr>UPS WW Expedited (EXPT)</vt:lpstr>
      <vt:lpstr>UPS Standard to CA (EXPT) </vt:lpstr>
      <vt:lpstr>UPS Standard to MX (EXPT) </vt:lpstr>
      <vt:lpstr>UPS Air Freight Premium Direct</vt:lpstr>
      <vt:lpstr>UPS WW Express letter-doc(IFC)</vt:lpstr>
      <vt:lpstr>UPS WW Express ND (IFC)</vt:lpstr>
      <vt:lpstr>UPS WW Express Mi Freight (IFC)</vt:lpstr>
      <vt:lpstr>UPS WW Express Freight (IFC) </vt:lpstr>
      <vt:lpstr>UPS WW Saver-Doc (IFC)</vt:lpstr>
      <vt:lpstr>UPS WW Saver ND(IFC)</vt:lpstr>
      <vt:lpstr>UPS WW Expedited (IFC)</vt:lpstr>
      <vt:lpstr>UPS 3Day Select fr CA (IFC)</vt:lpstr>
      <vt:lpstr>UPS Standard from CA (IFC)</vt:lpstr>
      <vt:lpstr>UPS Standard from MX (IFC) </vt:lpstr>
      <vt:lpstr>'UPS 2DA'!Print_Area</vt:lpstr>
      <vt:lpstr>'UPS 2DA A.M.'!Print_Area</vt:lpstr>
      <vt:lpstr>'UPS 3DA Select'!Print_Area</vt:lpstr>
      <vt:lpstr>'UPS 3Day Select fr CA (IFC)'!Print_Area</vt:lpstr>
      <vt:lpstr>'UPS Air Freight Premium Direct'!Print_Area</vt:lpstr>
      <vt:lpstr>'UPS Ground'!Print_Area</vt:lpstr>
      <vt:lpstr>'UPS NDA'!Print_Area</vt:lpstr>
      <vt:lpstr>'UPS NDA Early'!Print_Area</vt:lpstr>
      <vt:lpstr>'UPS NDA Saver'!Print_Area</vt:lpstr>
      <vt:lpstr>'UPS Simple Rate'!Print_Area</vt:lpstr>
      <vt:lpstr>'UPS Standard from CA (IFC)'!Print_Area</vt:lpstr>
      <vt:lpstr>'UPS Standard from MX (IFC) '!Print_Area</vt:lpstr>
      <vt:lpstr>'UPS Standard to CA (EXPT) '!Print_Area</vt:lpstr>
      <vt:lpstr>'UPS Standard to MX (EXPT) '!Print_Area</vt:lpstr>
      <vt:lpstr>'UPS WW Expedited (EXPT)'!Print_Area</vt:lpstr>
      <vt:lpstr>'UPS WW Expedited (IFC)'!Print_Area</vt:lpstr>
      <vt:lpstr>'UPS WW Express (EXPT)'!Print_Area</vt:lpstr>
      <vt:lpstr>'UPS WW Express Freight (EXPT)'!Print_Area</vt:lpstr>
      <vt:lpstr>'UPS WW Express Freight (IFC) '!Print_Area</vt:lpstr>
      <vt:lpstr>'UPS WW Express Freight M  (EXP)'!Print_Area</vt:lpstr>
      <vt:lpstr>'UPS WW Express letter-doc(IFC)'!Print_Area</vt:lpstr>
      <vt:lpstr>'UPS WW Express Mi Freight (IFC)'!Print_Area</vt:lpstr>
      <vt:lpstr>'UPS WW Express ND (IFC)'!Print_Area</vt:lpstr>
      <vt:lpstr>'UPS WW Saver (EXPT)'!Print_Area</vt:lpstr>
      <vt:lpstr>'UPS WW Saver ND(IFC)'!Print_Area</vt:lpstr>
      <vt:lpstr>'UPS WW Saver-Doc (IFC)'!Print_Area</vt:lpstr>
    </vt:vector>
  </TitlesOfParts>
  <Company>United Parcel Service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Gay Brian (FZC1GRH)</dc:creator>
  <cp:lastModifiedBy>James Pollard</cp:lastModifiedBy>
  <dcterms:created xsi:type="dcterms:W3CDTF">2022-10-18T19:14:19Z</dcterms:created>
  <dcterms:modified xsi:type="dcterms:W3CDTF">2023-12-22T17:45:20Z</dcterms:modified>
</cp:coreProperties>
</file>